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showInkAnnotation="0" codeName="DieseArbeitsmappe" autoCompressPictures="0" defaultThemeVersion="124226"/>
  <xr:revisionPtr revIDLastSave="0" documentId="13_ncr:1_{BABB8DFF-623A-4FAC-A152-07E50173A0B9}" xr6:coauthVersionLast="47" xr6:coauthVersionMax="47" xr10:uidLastSave="{00000000-0000-0000-0000-000000000000}"/>
  <bookViews>
    <workbookView xWindow="22410" yWindow="7710" windowWidth="21600" windowHeight="11385" tabRatio="787" xr2:uid="{00000000-000D-0000-FFFF-FFFF00000000}"/>
  </bookViews>
  <sheets>
    <sheet name="BX Swiss Report" sheetId="35" r:id="rId1"/>
    <sheet name="Turnover_Total" sheetId="33" r:id="rId2"/>
    <sheet name="Turnover_On" sheetId="28" r:id="rId3"/>
    <sheet name="Turnover_Off" sheetId="34" r:id="rId4"/>
    <sheet name="Instrument_Overview_On" sheetId="37" r:id="rId5"/>
    <sheet name="Instrument_Overview_Off" sheetId="21" r:id="rId6"/>
    <sheet name="SME Instr_Overview_On " sheetId="29" r:id="rId7"/>
    <sheet name="Traded_Instruments" sheetId="32" r:id="rId8"/>
  </sheets>
  <definedNames>
    <definedName name="_xlnm._FilterDatabase" localSheetId="5" hidden="1">Instrument_Overview_Off!$A$5:$E$5</definedName>
    <definedName name="_xlnm._FilterDatabase" localSheetId="4" hidden="1">Instrument_Overview_On!$A$5:$E$5</definedName>
    <definedName name="_xlnm._FilterDatabase" localSheetId="6" hidden="1">'SME Instr_Overview_On '!$A$5:$I$29</definedName>
    <definedName name="_xlnm._FilterDatabase" localSheetId="7" hidden="1">Traded_Instruments!$A$77:$F$189</definedName>
    <definedName name="_Hlk513206318" localSheetId="7">Traded_Instruments!#REF!</definedName>
    <definedName name="_xlnm.Print_Titles" localSheetId="6">'SME Instr_Overview_On '!$5:$5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6" i="29" l="1"/>
  <c r="AD25" i="29"/>
  <c r="AD24" i="29"/>
  <c r="AD23" i="29"/>
  <c r="AD22" i="29"/>
  <c r="AD21" i="29"/>
  <c r="AD20" i="29"/>
  <c r="AD19" i="29"/>
  <c r="AD18" i="29"/>
  <c r="AD17" i="29"/>
  <c r="AD16" i="29"/>
  <c r="AD15" i="29"/>
  <c r="AD13" i="29"/>
  <c r="AD14" i="29"/>
  <c r="AD12" i="29"/>
  <c r="AD11" i="29"/>
  <c r="AD10" i="29"/>
  <c r="AD9" i="29"/>
  <c r="AD8" i="29"/>
  <c r="AD7" i="29"/>
  <c r="AD6" i="29"/>
  <c r="AC26" i="29"/>
  <c r="AC25" i="29"/>
  <c r="AC24" i="29"/>
  <c r="AC23" i="29"/>
  <c r="AC22" i="29"/>
  <c r="AC21" i="29"/>
  <c r="AC20" i="29"/>
  <c r="AC19" i="29"/>
  <c r="AC18" i="29"/>
  <c r="AC17" i="29"/>
  <c r="AC16" i="29"/>
  <c r="AC15" i="29"/>
  <c r="AC14" i="29"/>
  <c r="AC13" i="29"/>
  <c r="AC12" i="29"/>
  <c r="AC11" i="29"/>
  <c r="AC10" i="29"/>
  <c r="AC9" i="29"/>
  <c r="AC8" i="29"/>
  <c r="AC7" i="29"/>
  <c r="AC6" i="29"/>
  <c r="A3" i="32" l="1"/>
  <c r="A3" i="21"/>
  <c r="A3" i="37"/>
  <c r="A3" i="28"/>
  <c r="A3" i="33"/>
  <c r="A3" i="34"/>
  <c r="A3" i="29"/>
</calcChain>
</file>

<file path=xl/sharedStrings.xml><?xml version="1.0" encoding="utf-8"?>
<sst xmlns="http://schemas.openxmlformats.org/spreadsheetml/2006/main" count="13038" uniqueCount="6843">
  <si>
    <t>Bern, Einwohnergemeinde 2005-2025</t>
  </si>
  <si>
    <t>B</t>
  </si>
  <si>
    <t>N = registered share; I = bearer Share; PS = participating certificate; F = Fund; B = Bond</t>
  </si>
  <si>
    <t>Vol.</t>
  </si>
  <si>
    <t>September</t>
  </si>
  <si>
    <t>Instruments</t>
  </si>
  <si>
    <t>+/- %</t>
  </si>
  <si>
    <t>AP Alternative Portfolio AG</t>
  </si>
  <si>
    <t>Sandpiper Digital Payments AG</t>
  </si>
  <si>
    <t>N</t>
  </si>
  <si>
    <t>PS</t>
  </si>
  <si>
    <t>I</t>
  </si>
  <si>
    <t>April</t>
  </si>
  <si>
    <t>August</t>
  </si>
  <si>
    <t>November</t>
  </si>
  <si>
    <t>End of month</t>
  </si>
  <si>
    <t>December</t>
  </si>
  <si>
    <t>October</t>
  </si>
  <si>
    <t>July</t>
  </si>
  <si>
    <t>June</t>
  </si>
  <si>
    <t>May</t>
  </si>
  <si>
    <t>March</t>
  </si>
  <si>
    <t>February</t>
  </si>
  <si>
    <t>January</t>
  </si>
  <si>
    <t>Trading days</t>
  </si>
  <si>
    <t>Type</t>
  </si>
  <si>
    <t>ISIN</t>
  </si>
  <si>
    <t>Name</t>
  </si>
  <si>
    <t>CCY</t>
  </si>
  <si>
    <t>CHF</t>
  </si>
  <si>
    <t>CH0011471569</t>
  </si>
  <si>
    <t>CH0023926550</t>
  </si>
  <si>
    <t>CH0019304531</t>
  </si>
  <si>
    <t>CH0022566175</t>
  </si>
  <si>
    <t>DMM</t>
  </si>
  <si>
    <t>Date</t>
  </si>
  <si>
    <t>Instrument Name</t>
  </si>
  <si>
    <t>Volume</t>
  </si>
  <si>
    <t xml:space="preserve">Vol. </t>
  </si>
  <si>
    <t>Turnover</t>
  </si>
  <si>
    <t xml:space="preserve">January </t>
  </si>
  <si>
    <t>CH0306782977</t>
  </si>
  <si>
    <t xml:space="preserve">February </t>
  </si>
  <si>
    <t>Promaxima Immobilien AG</t>
  </si>
  <si>
    <t xml:space="preserve">
Turnover</t>
  </si>
  <si>
    <t>CH0324402491</t>
  </si>
  <si>
    <t>Admicasa Holding AG</t>
  </si>
  <si>
    <t>CH0012255151</t>
  </si>
  <si>
    <t>CH0384629934</t>
  </si>
  <si>
    <t>SenioResidenz AG</t>
  </si>
  <si>
    <t>Turnover On- and Off-Exchange (CHF '000)</t>
  </si>
  <si>
    <t>CH0012255144</t>
  </si>
  <si>
    <t>CH0365501979</t>
  </si>
  <si>
    <t>Athris AG</t>
  </si>
  <si>
    <t>Instrument</t>
  </si>
  <si>
    <t>Symbol</t>
  </si>
  <si>
    <t>THE SWATCH GROUP AG (N)</t>
  </si>
  <si>
    <t>THE SWATCH GROUP AG (I)</t>
  </si>
  <si>
    <t>A = Added, D = Delisted, U = Updated, I=ISIN Change</t>
  </si>
  <si>
    <t>CH0017855088</t>
  </si>
  <si>
    <t>Q Capital AG</t>
  </si>
  <si>
    <t>CH0424520929</t>
  </si>
  <si>
    <t>CH0406705431</t>
  </si>
  <si>
    <t>Varia Europe Properties AG</t>
  </si>
  <si>
    <t>LUS</t>
  </si>
  <si>
    <t>deriBX</t>
  </si>
  <si>
    <t>Turnover On Exchange (CHF '000)</t>
  </si>
  <si>
    <t>deriBX
On-exchange</t>
  </si>
  <si>
    <t>Month</t>
  </si>
  <si>
    <t>Total Turnover</t>
  </si>
  <si>
    <t>CH0042797206</t>
  </si>
  <si>
    <t>Issuer</t>
  </si>
  <si>
    <t>A</t>
  </si>
  <si>
    <t>Listing and Delisting deriBX</t>
  </si>
  <si>
    <t>CH0491064009</t>
  </si>
  <si>
    <t>ULTIMA CAPITAL SA</t>
  </si>
  <si>
    <t xml:space="preserve">ISIN </t>
  </si>
  <si>
    <t>Instrument Type</t>
  </si>
  <si>
    <t>Turnover (CHF)</t>
  </si>
  <si>
    <t>Turnover in thousands of CHF</t>
  </si>
  <si>
    <t>D</t>
  </si>
  <si>
    <t>SOG</t>
  </si>
  <si>
    <t>CH0510341644</t>
  </si>
  <si>
    <t>DK0010244425</t>
  </si>
  <si>
    <t>CH0012221716</t>
  </si>
  <si>
    <t>CH0012138605</t>
  </si>
  <si>
    <t>CH0110240600</t>
  </si>
  <si>
    <t>US0126531013</t>
  </si>
  <si>
    <t>CH0432492467</t>
  </si>
  <si>
    <t>US02079K1079</t>
  </si>
  <si>
    <t>US0382221051</t>
  </si>
  <si>
    <t>CH0043238366</t>
  </si>
  <si>
    <t>NL0010273215</t>
  </si>
  <si>
    <t>GB0006731235</t>
  </si>
  <si>
    <t>GB0002634946</t>
  </si>
  <si>
    <t>ES0113900J37</t>
  </si>
  <si>
    <t>CH0009002962</t>
  </si>
  <si>
    <t>CH0011432447</t>
  </si>
  <si>
    <t>CH0038389992</t>
  </si>
  <si>
    <t>DE0005158703</t>
  </si>
  <si>
    <t>CH0002432174</t>
  </si>
  <si>
    <t>CH0126639464</t>
  </si>
  <si>
    <t>CH0010570767</t>
  </si>
  <si>
    <t>CH0044328745</t>
  </si>
  <si>
    <t>CH0012142631</t>
  </si>
  <si>
    <t>CH0210483332</t>
  </si>
  <si>
    <t>CH0334081137</t>
  </si>
  <si>
    <t>CH0030486770</t>
  </si>
  <si>
    <t>CH0011795959</t>
  </si>
  <si>
    <t>CH0023405456</t>
  </si>
  <si>
    <t>GB00B7KR2P84</t>
  </si>
  <si>
    <t>CH0012829898</t>
  </si>
  <si>
    <t>CH0016440353</t>
  </si>
  <si>
    <t>CH0039651184</t>
  </si>
  <si>
    <t>NO0010096985</t>
  </si>
  <si>
    <t>CH0009320091</t>
  </si>
  <si>
    <t>CH0319416936</t>
  </si>
  <si>
    <t>CH0360674466</t>
  </si>
  <si>
    <t>CH0102659627</t>
  </si>
  <si>
    <t>CH0114405324</t>
  </si>
  <si>
    <t>CH0030170408</t>
  </si>
  <si>
    <t>CH0010645932</t>
  </si>
  <si>
    <t>BE0003797140</t>
  </si>
  <si>
    <t>DE000HLAG475</t>
  </si>
  <si>
    <t>CH0012627250</t>
  </si>
  <si>
    <t>DE000A161408</t>
  </si>
  <si>
    <t>CH0466642201</t>
  </si>
  <si>
    <t>GB0005405286</t>
  </si>
  <si>
    <t>CH0030380734</t>
  </si>
  <si>
    <t>ES0144580Y14</t>
  </si>
  <si>
    <t>CH0363463438</t>
  </si>
  <si>
    <t>CH0023868554</t>
  </si>
  <si>
    <t>CH0011029946</t>
  </si>
  <si>
    <t>CH0006372897</t>
  </si>
  <si>
    <t>CH0102484968</t>
  </si>
  <si>
    <t>CH0017875789</t>
  </si>
  <si>
    <t>CH0100837282</t>
  </si>
  <si>
    <t>CH0025238863</t>
  </si>
  <si>
    <t>CH0325814116</t>
  </si>
  <si>
    <t>CH0012214059</t>
  </si>
  <si>
    <t>CH0025751329</t>
  </si>
  <si>
    <t>CH0013841017</t>
  </si>
  <si>
    <t>CH0108503795</t>
  </si>
  <si>
    <t>CH0276837694</t>
  </si>
  <si>
    <t>NO0010081235</t>
  </si>
  <si>
    <t>CH0038863350</t>
  </si>
  <si>
    <t>BMG667211046</t>
  </si>
  <si>
    <t>CH0012005267</t>
  </si>
  <si>
    <t>CH0000816824</t>
  </si>
  <si>
    <t>US6745991058</t>
  </si>
  <si>
    <t>CH0111677362</t>
  </si>
  <si>
    <t>CH0024608827</t>
  </si>
  <si>
    <t>CH0118530366</t>
  </si>
  <si>
    <t>US7170811035</t>
  </si>
  <si>
    <t>DE000A0JBPG2</t>
  </si>
  <si>
    <t>US7561091049</t>
  </si>
  <si>
    <t>CH0012032113</t>
  </si>
  <si>
    <t>CH0012032048</t>
  </si>
  <si>
    <t>GB00B63H8491</t>
  </si>
  <si>
    <t>CH0024638212</t>
  </si>
  <si>
    <t>CH0024638196</t>
  </si>
  <si>
    <t>CH0001319265</t>
  </si>
  <si>
    <t>CH0406705126</t>
  </si>
  <si>
    <t>DE0007568578</t>
  </si>
  <si>
    <t>NL0012044747</t>
  </si>
  <si>
    <t>CH0014284498</t>
  </si>
  <si>
    <t>CH0435377954</t>
  </si>
  <si>
    <t>CH0418792922</t>
  </si>
  <si>
    <t>SIKA AG-REG</t>
  </si>
  <si>
    <t>DE000A0DJ6J9</t>
  </si>
  <si>
    <t>CH0012549785</t>
  </si>
  <si>
    <t>US8522341036</t>
  </si>
  <si>
    <t>CH0002178181</t>
  </si>
  <si>
    <t>STADLER RAIL AG</t>
  </si>
  <si>
    <t>CH0038388911</t>
  </si>
  <si>
    <t>CH0014852781</t>
  </si>
  <si>
    <t>CH0008038389</t>
  </si>
  <si>
    <t>CH0126881561</t>
  </si>
  <si>
    <t>CH0008742519</t>
  </si>
  <si>
    <t>CH0010675863</t>
  </si>
  <si>
    <t>CH0102993182</t>
  </si>
  <si>
    <t>CH0012100191</t>
  </si>
  <si>
    <t>CH0012453913</t>
  </si>
  <si>
    <t>CH0048265513</t>
  </si>
  <si>
    <t>CH0033361673</t>
  </si>
  <si>
    <t>CH0244767585</t>
  </si>
  <si>
    <t>DE000LS9AVX3</t>
  </si>
  <si>
    <t>DE000A0JL9W6</t>
  </si>
  <si>
    <t>CH0012335540</t>
  </si>
  <si>
    <t>CH0042615283</t>
  </si>
  <si>
    <t>CH0011075394</t>
  </si>
  <si>
    <t>CH0225173167</t>
  </si>
  <si>
    <t>CH0024590272</t>
  </si>
  <si>
    <t>CH0010702154</t>
  </si>
  <si>
    <t>CH0012410517</t>
  </si>
  <si>
    <t>CH0371153492</t>
  </si>
  <si>
    <t>CH0028422100</t>
  </si>
  <si>
    <t>CH0208062627</t>
  </si>
  <si>
    <t>CH0110303119</t>
  </si>
  <si>
    <t>CH0018294154</t>
  </si>
  <si>
    <t>CH0014786500</t>
  </si>
  <si>
    <t>CH0008837566</t>
  </si>
  <si>
    <t>CH0130293662</t>
  </si>
  <si>
    <t>GB00B10RZP78</t>
  </si>
  <si>
    <t>CH0311864901</t>
  </si>
  <si>
    <t>VAT GROUP AG</t>
  </si>
  <si>
    <t>US9297401088</t>
  </si>
  <si>
    <t>JE00B783TY65</t>
  </si>
  <si>
    <t>PA1436583006</t>
  </si>
  <si>
    <t>FR0000120644</t>
  </si>
  <si>
    <t>DANONE</t>
  </si>
  <si>
    <t>CH0454664001</t>
  </si>
  <si>
    <t>DE0007664005</t>
  </si>
  <si>
    <t>DE0007664039</t>
  </si>
  <si>
    <t>Turnover Off Exchange (CHF '000)</t>
  </si>
  <si>
    <t>deriBX
Off-exchange</t>
  </si>
  <si>
    <t>SE0006425815</t>
  </si>
  <si>
    <t>CH0496451508</t>
  </si>
  <si>
    <t>CH0360826991</t>
  </si>
  <si>
    <t>US08862E1091</t>
  </si>
  <si>
    <t>BEYOND MEAT INC</t>
  </si>
  <si>
    <t>US4227041062</t>
  </si>
  <si>
    <t>NL0000235190</t>
  </si>
  <si>
    <t>US01609W1027</t>
  </si>
  <si>
    <t>NL0011585146</t>
  </si>
  <si>
    <t>BE0974293251</t>
  </si>
  <si>
    <t>DE0007100000</t>
  </si>
  <si>
    <t>GB0009895292</t>
  </si>
  <si>
    <t>DE0005557508</t>
  </si>
  <si>
    <t>DE000A1EWWW0</t>
  </si>
  <si>
    <t>NL0011821202</t>
  </si>
  <si>
    <t>DE0008232125</t>
  </si>
  <si>
    <t>GB0007188757</t>
  </si>
  <si>
    <t>US00724F1012</t>
  </si>
  <si>
    <t>DE000A0WMPJ6</t>
  </si>
  <si>
    <t>DE0008404005</t>
  </si>
  <si>
    <t>US02079K3059</t>
  </si>
  <si>
    <t>US0231351067</t>
  </si>
  <si>
    <t>DE000ZAL1111</t>
  </si>
  <si>
    <t>US0311621009</t>
  </si>
  <si>
    <t>US0378331005</t>
  </si>
  <si>
    <t>LU1598757687</t>
  </si>
  <si>
    <t>US00206R1023</t>
  </si>
  <si>
    <t>DE000BAY0017</t>
  </si>
  <si>
    <t>DE000A0Z2ZZ5</t>
  </si>
  <si>
    <t>DE000BASF111</t>
  </si>
  <si>
    <t>DE0005190003</t>
  </si>
  <si>
    <t>AU000000BHP4</t>
  </si>
  <si>
    <t>US09062X1037</t>
  </si>
  <si>
    <t>US0970231058</t>
  </si>
  <si>
    <t>DE0005313704</t>
  </si>
  <si>
    <t>DE000PAH0038</t>
  </si>
  <si>
    <t>DE0005785802</t>
  </si>
  <si>
    <t>US1912161007</t>
  </si>
  <si>
    <t>DE0005140008</t>
  </si>
  <si>
    <t>DE000CBK1001</t>
  </si>
  <si>
    <t>DE0005439004</t>
  </si>
  <si>
    <t>DE0006969603</t>
  </si>
  <si>
    <t>NL0000009165</t>
  </si>
  <si>
    <t>DE0005552004</t>
  </si>
  <si>
    <t>DE000A2E4K43</t>
  </si>
  <si>
    <t>DE0005664809</t>
  </si>
  <si>
    <t>US30231G1022</t>
  </si>
  <si>
    <t>US30303M1027</t>
  </si>
  <si>
    <t>DE000A1ML7J1</t>
  </si>
  <si>
    <t>DE0005773303</t>
  </si>
  <si>
    <t>DE0006202005</t>
  </si>
  <si>
    <t>US3755581036</t>
  </si>
  <si>
    <t>DE000KGX8881</t>
  </si>
  <si>
    <t>GB00B24CGK77</t>
  </si>
  <si>
    <t>DE0007500001</t>
  </si>
  <si>
    <t>DE0006231004</t>
  </si>
  <si>
    <t>US4592001014</t>
  </si>
  <si>
    <t>DE0007164600</t>
  </si>
  <si>
    <t>GB0004544929</t>
  </si>
  <si>
    <t>US4781601046</t>
  </si>
  <si>
    <t>US46625H1005</t>
  </si>
  <si>
    <t>DE000KSAG888</t>
  </si>
  <si>
    <t>GB0007980591</t>
  </si>
  <si>
    <t>US5801351017</t>
  </si>
  <si>
    <t>US58933Y1055</t>
  </si>
  <si>
    <t>DE0006599905</t>
  </si>
  <si>
    <t>US5951121038</t>
  </si>
  <si>
    <t>US5949181045</t>
  </si>
  <si>
    <t>DE0008430026</t>
  </si>
  <si>
    <t>DE0006095003</t>
  </si>
  <si>
    <t>DE000A0D6554</t>
  </si>
  <si>
    <t>NO0005052605</t>
  </si>
  <si>
    <t>DE0007037129</t>
  </si>
  <si>
    <t>US67066G1040</t>
  </si>
  <si>
    <t>DE000PSM7770</t>
  </si>
  <si>
    <t>US7475251036</t>
  </si>
  <si>
    <t>DE0007030009</t>
  </si>
  <si>
    <t>DE0007165631</t>
  </si>
  <si>
    <t>DE0007236101</t>
  </si>
  <si>
    <t>DE0007231326</t>
  </si>
  <si>
    <t>US8552441094</t>
  </si>
  <si>
    <t>GB00BH4HKS39</t>
  </si>
  <si>
    <t>US88160R1014</t>
  </si>
  <si>
    <t>US2546871060</t>
  </si>
  <si>
    <t>US0079031078</t>
  </si>
  <si>
    <t>DE000A0TGJ55</t>
  </si>
  <si>
    <t>US70450Y1038</t>
  </si>
  <si>
    <t>DE0005190037</t>
  </si>
  <si>
    <t>US64110L1061</t>
  </si>
  <si>
    <t>DE000A1TNV91</t>
  </si>
  <si>
    <t>CA0679011084</t>
  </si>
  <si>
    <t>LU1778762911</t>
  </si>
  <si>
    <t>US0846707026</t>
  </si>
  <si>
    <t>US6516391066</t>
  </si>
  <si>
    <t>US02209S1033</t>
  </si>
  <si>
    <t>US92343V1044</t>
  </si>
  <si>
    <t>US92826C8394</t>
  </si>
  <si>
    <t>US4581401001</t>
  </si>
  <si>
    <t>US72919P2020</t>
  </si>
  <si>
    <t>US7427181091</t>
  </si>
  <si>
    <t>US35671D8570</t>
  </si>
  <si>
    <t>DE000ENER6Y0</t>
  </si>
  <si>
    <t>US62914V1061</t>
  </si>
  <si>
    <t>CH0025536027</t>
  </si>
  <si>
    <t>AIRBUS SE</t>
  </si>
  <si>
    <t>FERRARI NV</t>
  </si>
  <si>
    <t>US69608A1088</t>
  </si>
  <si>
    <t>CA0585861085</t>
  </si>
  <si>
    <t>CH0212255803</t>
  </si>
  <si>
    <t>CH0420462266</t>
  </si>
  <si>
    <t>KLINGELNBERG AG</t>
  </si>
  <si>
    <t>NL0015436031</t>
  </si>
  <si>
    <t>CH0011108872</t>
  </si>
  <si>
    <t>DE000A0XYHT5</t>
  </si>
  <si>
    <t>US3364331070</t>
  </si>
  <si>
    <t>Off Exchange Traded Securities</t>
  </si>
  <si>
    <t>CH0244017502</t>
  </si>
  <si>
    <t>Single counted volume calculation</t>
  </si>
  <si>
    <t>Foreign currency trades converted to CHF - monthly average rate</t>
  </si>
  <si>
    <t>BX Swiss Monthly Report</t>
  </si>
  <si>
    <t>Disclaimer:</t>
  </si>
  <si>
    <t>NL00150001Q9</t>
  </si>
  <si>
    <t>LQM</t>
  </si>
  <si>
    <t>CA82509L1076</t>
  </si>
  <si>
    <t>US09075V1026</t>
  </si>
  <si>
    <t>Swiss Estates AG (N)</t>
  </si>
  <si>
    <t>Swiss Estates AG (P)</t>
  </si>
  <si>
    <t>CH1101098163</t>
  </si>
  <si>
    <t>CH0019396990</t>
  </si>
  <si>
    <t>US60770K1079</t>
  </si>
  <si>
    <t>CH0003390066</t>
  </si>
  <si>
    <t>CH0025343259</t>
  </si>
  <si>
    <t>CH0001613295</t>
  </si>
  <si>
    <t>Kursaal Bern AG</t>
  </si>
  <si>
    <t>DE000SHL1006</t>
  </si>
  <si>
    <t>US29355A1079</t>
  </si>
  <si>
    <t>US35952H6018</t>
  </si>
  <si>
    <t>US6541101050</t>
  </si>
  <si>
    <t>On Exchange Traded Securities</t>
  </si>
  <si>
    <t>US19260Q1076</t>
  </si>
  <si>
    <t>Segment ID</t>
  </si>
  <si>
    <t>CH1134540470</t>
  </si>
  <si>
    <t>EAG</t>
  </si>
  <si>
    <t>CH0496484640</t>
  </si>
  <si>
    <t>CH0022268228</t>
  </si>
  <si>
    <t>CH0298294981</t>
  </si>
  <si>
    <t>ESGTI AG</t>
  </si>
  <si>
    <t>JBM</t>
  </si>
  <si>
    <t>SME Main Market</t>
  </si>
  <si>
    <t>Listed ETFs</t>
  </si>
  <si>
    <t>Sponsored Shares</t>
  </si>
  <si>
    <t>Sponsored ETFs</t>
  </si>
  <si>
    <t>Listed AMCs</t>
  </si>
  <si>
    <t>Listed ETPs</t>
  </si>
  <si>
    <t>Sponsored ETPs</t>
  </si>
  <si>
    <t>SME Main Market 
On-exchange</t>
  </si>
  <si>
    <t>Listed ETFs 
On-exchange</t>
  </si>
  <si>
    <t>Sponsored Shares 
On-exchange</t>
  </si>
  <si>
    <t>Sponsored ETFs 
On-exchange</t>
  </si>
  <si>
    <t>Listed AMCs
On-exchange</t>
  </si>
  <si>
    <t>Sponsored Bonds
On-exchange</t>
  </si>
  <si>
    <t>Sponsored ETPs On-exchange</t>
  </si>
  <si>
    <t>SME Main Market 
Off-exchange</t>
  </si>
  <si>
    <t>Listed ETFs 
Off-exchange</t>
  </si>
  <si>
    <t>Sponsored Shares 
Off-exchange</t>
  </si>
  <si>
    <t>Sponsored ETFs 
Off-exchange</t>
  </si>
  <si>
    <t>Listed AMCs
Off-exchange</t>
  </si>
  <si>
    <t>Listed ETPs
Off-exchange</t>
  </si>
  <si>
    <t>Sponsored ETPs Off-exchange</t>
  </si>
  <si>
    <t>Listed Bonds</t>
  </si>
  <si>
    <t>Sponsored Bonds</t>
  </si>
  <si>
    <t>Listing and Delisting SME Main Market</t>
  </si>
  <si>
    <t>Listings and Delisting Sponsored Shares</t>
  </si>
  <si>
    <t>Listing and Delisting Sponsored ETPs</t>
  </si>
  <si>
    <t>Listing and Delisting Sponsored Bonds</t>
  </si>
  <si>
    <t>Listed Bonds
Off-exchange</t>
  </si>
  <si>
    <t>Sponsored Bonds
Off-exchange</t>
  </si>
  <si>
    <t>Listed Bonds
On-exchange</t>
  </si>
  <si>
    <t>CH0009691608</t>
  </si>
  <si>
    <t>CH1129911108</t>
  </si>
  <si>
    <t>RealUnit Schweiz AG</t>
  </si>
  <si>
    <t>Listing and Delisting Listed ETFs</t>
  </si>
  <si>
    <t>Listing and Delisting Listed Bonds</t>
  </si>
  <si>
    <t>On Exchange Traded Securities (SME Main Market)</t>
  </si>
  <si>
    <t>Listed ETPs
On-exchange</t>
  </si>
  <si>
    <t>CH0239229302</t>
  </si>
  <si>
    <t>DE000DTR0CK8</t>
  </si>
  <si>
    <t>GB00BP6MXD84</t>
  </si>
  <si>
    <r>
      <rPr>
        <i/>
        <u/>
        <sz val="8"/>
        <rFont val="Arial"/>
        <family val="2"/>
      </rPr>
      <t>Legend for Designated Market Makers and Issuers:</t>
    </r>
    <r>
      <rPr>
        <i/>
        <sz val="8"/>
        <rFont val="Arial"/>
        <family val="2"/>
      </rPr>
      <t xml:space="preserve"> LUS = Lang &amp; Schwarz;    EAG = EUWAX AG;    SOG = Société Générale;    ZKM = Zürcher Kantonalbank;    JBM = Bank Julius Bär;    LQM = Leonteq Securities</t>
    </r>
  </si>
  <si>
    <t>A = Added, D = Delisted, U = Updated, I=ISIN Change, DMM = Designated Market Maker</t>
  </si>
  <si>
    <r>
      <rPr>
        <i/>
        <u/>
        <sz val="8"/>
        <rFont val="Arial"/>
        <family val="2"/>
      </rPr>
      <t>Disclaimer</t>
    </r>
    <r>
      <rPr>
        <i/>
        <sz val="8"/>
        <rFont val="Arial"/>
        <family val="2"/>
      </rPr>
      <t xml:space="preserve">: Table above = Snapshot of all tradeable instruments at BX Swiss as of end of the month. </t>
    </r>
  </si>
  <si>
    <t xml:space="preserve">                    This also includes instruments which only commence trading on the first trading day of the following month. The Listing and Delisting overview below will however only feature those same new instruments in the next monthly report.</t>
  </si>
  <si>
    <t>CH1135202120</t>
  </si>
  <si>
    <t>US58463J3041</t>
  </si>
  <si>
    <t>CH1168929078</t>
  </si>
  <si>
    <t>Matador Secondary Private Equity AG</t>
  </si>
  <si>
    <t>CH1175448666</t>
  </si>
  <si>
    <t>CH0011484067</t>
  </si>
  <si>
    <t>CH0019852802</t>
  </si>
  <si>
    <t>CH1169151003</t>
  </si>
  <si>
    <t>CH1176493729</t>
  </si>
  <si>
    <t>Haute Capital Partners AG</t>
  </si>
  <si>
    <t>CH1115678950</t>
  </si>
  <si>
    <t>Patrimonium Urban Opportunity AG</t>
  </si>
  <si>
    <t>CH1141117965</t>
  </si>
  <si>
    <t>CH0131872431</t>
  </si>
  <si>
    <t>JE00B4T3BW64</t>
  </si>
  <si>
    <t>US6092071058</t>
  </si>
  <si>
    <t>US92532F1003</t>
  </si>
  <si>
    <t>Procimmo Group AG (N)</t>
  </si>
  <si>
    <t>DE000PAG9113</t>
  </si>
  <si>
    <t>FR0000120271</t>
  </si>
  <si>
    <t>FR0000120628</t>
  </si>
  <si>
    <t>Actively Managed Certificates</t>
  </si>
  <si>
    <t>Listing and Delisting Sponsored ETFs</t>
  </si>
  <si>
    <t>AT0000606306</t>
  </si>
  <si>
    <t>AT0000720008</t>
  </si>
  <si>
    <t>BE0974320526</t>
  </si>
  <si>
    <t>UMICORE</t>
  </si>
  <si>
    <t>CA0084741085</t>
  </si>
  <si>
    <t>CA4969024047</t>
  </si>
  <si>
    <t>CA9628791027</t>
  </si>
  <si>
    <t>CH0496454155</t>
  </si>
  <si>
    <t>CH1100083471</t>
  </si>
  <si>
    <t>DE0005493365</t>
  </si>
  <si>
    <t>DE0005677108</t>
  </si>
  <si>
    <t>DE0005785604</t>
  </si>
  <si>
    <t>DE0005810055</t>
  </si>
  <si>
    <t>DE0006062144</t>
  </si>
  <si>
    <t>DE0006452907</t>
  </si>
  <si>
    <t>DE0007165607</t>
  </si>
  <si>
    <t>DE0007231334</t>
  </si>
  <si>
    <t>DE0007297004</t>
  </si>
  <si>
    <t>DE0008019001</t>
  </si>
  <si>
    <t>DE0008402215</t>
  </si>
  <si>
    <t>DE000A2GS5D8</t>
  </si>
  <si>
    <t>DE000ENAG999</t>
  </si>
  <si>
    <t>DE000KC01000</t>
  </si>
  <si>
    <t>DE000LS9HP25</t>
  </si>
  <si>
    <t>DE000LS9J0L2</t>
  </si>
  <si>
    <t>DE000LS9KKY3</t>
  </si>
  <si>
    <t>DE000WACK012</t>
  </si>
  <si>
    <t>DE000WCH8881</t>
  </si>
  <si>
    <t>DK0010244508</t>
  </si>
  <si>
    <t>DK0010274414</t>
  </si>
  <si>
    <t>DK0010274844</t>
  </si>
  <si>
    <t>DK0060079531</t>
  </si>
  <si>
    <t>FI0009000681</t>
  </si>
  <si>
    <t>FI0009013296</t>
  </si>
  <si>
    <t>FR0000054470</t>
  </si>
  <si>
    <t>FR0000120578</t>
  </si>
  <si>
    <t>FR0000121972</t>
  </si>
  <si>
    <t>GB0002875804</t>
  </si>
  <si>
    <t>GB0004866223</t>
  </si>
  <si>
    <t>GB0005603997</t>
  </si>
  <si>
    <t>GB0031215220</t>
  </si>
  <si>
    <t>IE00BTN1Y115</t>
  </si>
  <si>
    <t>LU1673108939</t>
  </si>
  <si>
    <t>NL0000226223</t>
  </si>
  <si>
    <t>NO0010208051</t>
  </si>
  <si>
    <t>SE0000171100</t>
  </si>
  <si>
    <t>US0605051046</t>
  </si>
  <si>
    <t>US12468P1049</t>
  </si>
  <si>
    <t>US17275R1023</t>
  </si>
  <si>
    <t>US2358511028</t>
  </si>
  <si>
    <t>US3453708600</t>
  </si>
  <si>
    <t>US3695501086</t>
  </si>
  <si>
    <t>US6974351057</t>
  </si>
  <si>
    <t>US7185461040</t>
  </si>
  <si>
    <t>US74144T1088</t>
  </si>
  <si>
    <t>US8243481061</t>
  </si>
  <si>
    <t>US83304A1060</t>
  </si>
  <si>
    <t>US88554D2053</t>
  </si>
  <si>
    <t>US9078181081</t>
  </si>
  <si>
    <t>US9314271084</t>
  </si>
  <si>
    <t>Listing and Delisting Listed ETPs</t>
  </si>
  <si>
    <t>YTD 2023</t>
  </si>
  <si>
    <t>AT0000730007</t>
  </si>
  <si>
    <t>AT0000743059</t>
  </si>
  <si>
    <t>AT0000969985</t>
  </si>
  <si>
    <t>BE0003470755</t>
  </si>
  <si>
    <t>BE0003810273</t>
  </si>
  <si>
    <t>PROXIMUS</t>
  </si>
  <si>
    <t>CA7800871021</t>
  </si>
  <si>
    <t>CH0003671440</t>
  </si>
  <si>
    <t>CH0468525222</t>
  </si>
  <si>
    <t>DE0005200000</t>
  </si>
  <si>
    <t>DE0005419105</t>
  </si>
  <si>
    <t>DE0005470405</t>
  </si>
  <si>
    <t>DE0005493092</t>
  </si>
  <si>
    <t>DE0005565204</t>
  </si>
  <si>
    <t>DE0005659700</t>
  </si>
  <si>
    <t>DE0006070006</t>
  </si>
  <si>
    <t>DE0006219934</t>
  </si>
  <si>
    <t>DE0006335003</t>
  </si>
  <si>
    <t>DE0007257503</t>
  </si>
  <si>
    <t>DE0007493991</t>
  </si>
  <si>
    <t>DE0008303504</t>
  </si>
  <si>
    <t>DE000A0LD6E6</t>
  </si>
  <si>
    <t>DE000A0MVLS8</t>
  </si>
  <si>
    <t>DE000A0Z1JH9</t>
  </si>
  <si>
    <t>DE000A161N30</t>
  </si>
  <si>
    <t>DE000HAG0005</t>
  </si>
  <si>
    <t>DE000LEG1110</t>
  </si>
  <si>
    <t>DE000LS9BLQ6</t>
  </si>
  <si>
    <t>DE000LS9NCK3</t>
  </si>
  <si>
    <t>DE000LS9PUL8</t>
  </si>
  <si>
    <t>DK0060094928</t>
  </si>
  <si>
    <t>ES0140609019</t>
  </si>
  <si>
    <t>ES0148396007</t>
  </si>
  <si>
    <t>ES0171996087</t>
  </si>
  <si>
    <t>ES0178430E18</t>
  </si>
  <si>
    <t>FI0009003727</t>
  </si>
  <si>
    <t>FI0009005318</t>
  </si>
  <si>
    <t>FI0009005961</t>
  </si>
  <si>
    <t>FI4000297767</t>
  </si>
  <si>
    <t>FR0000052292</t>
  </si>
  <si>
    <t>FR0000131104</t>
  </si>
  <si>
    <t>GB0006825383</t>
  </si>
  <si>
    <t>GB0031348658</t>
  </si>
  <si>
    <t>GB00B1YW4409</t>
  </si>
  <si>
    <t>IE00B4BNMY34</t>
  </si>
  <si>
    <t>IE00BLS09M33</t>
  </si>
  <si>
    <t>IE00BY7QL619</t>
  </si>
  <si>
    <t>IT0003132476</t>
  </si>
  <si>
    <t>NL0000888691</t>
  </si>
  <si>
    <t>NL0010391025</t>
  </si>
  <si>
    <t>NL0011821392</t>
  </si>
  <si>
    <t>NL0013267909</t>
  </si>
  <si>
    <t>NL0013654783</t>
  </si>
  <si>
    <t>NO0003054108</t>
  </si>
  <si>
    <t>NO0003067902</t>
  </si>
  <si>
    <t>NO0010196140</t>
  </si>
  <si>
    <t>SE0000108656</t>
  </si>
  <si>
    <t>SE0000112724</t>
  </si>
  <si>
    <t>SE0007100581</t>
  </si>
  <si>
    <t>SE0007100599</t>
  </si>
  <si>
    <t>SE0009888738</t>
  </si>
  <si>
    <t>US0090661010</t>
  </si>
  <si>
    <t>US0258161092</t>
  </si>
  <si>
    <t>US0304201033</t>
  </si>
  <si>
    <t>US0394831020</t>
  </si>
  <si>
    <t>US09247X1019</t>
  </si>
  <si>
    <t>US1101221083</t>
  </si>
  <si>
    <t>US11135F1012</t>
  </si>
  <si>
    <t>BROADCOM INC</t>
  </si>
  <si>
    <t>US14040H1059</t>
  </si>
  <si>
    <t>US1667641005</t>
  </si>
  <si>
    <t>US1941621039</t>
  </si>
  <si>
    <t>US20030N1019</t>
  </si>
  <si>
    <t>US20825C1045</t>
  </si>
  <si>
    <t>US2193501051</t>
  </si>
  <si>
    <t>US2441991054</t>
  </si>
  <si>
    <t>US25179M1036</t>
  </si>
  <si>
    <t>US26875P1012</t>
  </si>
  <si>
    <t>US30212P3038</t>
  </si>
  <si>
    <t>US31428X1063</t>
  </si>
  <si>
    <t>US37045V1008</t>
  </si>
  <si>
    <t>US38141G1040</t>
  </si>
  <si>
    <t>US42824C1099</t>
  </si>
  <si>
    <t>US4448591028</t>
  </si>
  <si>
    <t>US4523081093</t>
  </si>
  <si>
    <t>US5128071082</t>
  </si>
  <si>
    <t>US55261F1049</t>
  </si>
  <si>
    <t>US59156R1086</t>
  </si>
  <si>
    <t>US6174464486</t>
  </si>
  <si>
    <t>US65339F1012</t>
  </si>
  <si>
    <t>US78409V1044</t>
  </si>
  <si>
    <t>US79466L3024</t>
  </si>
  <si>
    <t>US8085131055</t>
  </si>
  <si>
    <t>US8334451098</t>
  </si>
  <si>
    <t>US98978V1035</t>
  </si>
  <si>
    <t>Total</t>
  </si>
  <si>
    <t>DE000TUAG505</t>
  </si>
  <si>
    <t>CH0039542854</t>
  </si>
  <si>
    <t>IE000S9YS762</t>
  </si>
  <si>
    <t>US5705351048</t>
  </si>
  <si>
    <t>AN8068571086</t>
  </si>
  <si>
    <t>SCHLUMBERGER LTD REG. SHARES DL -,01</t>
  </si>
  <si>
    <t>E</t>
  </si>
  <si>
    <t>AT000000STR1</t>
  </si>
  <si>
    <t>STRABAG SE-BR INHABER-AKTIEN O.N.</t>
  </si>
  <si>
    <t>AT00000AMAG3</t>
  </si>
  <si>
    <t>AMAG AUSTRIA METALL AG INHABER-AKTIEN O.N.</t>
  </si>
  <si>
    <t>AT00000FACC2</t>
  </si>
  <si>
    <t>FACC AG INHABER-AKTIEN O.N.</t>
  </si>
  <si>
    <t>RAIFFEISEN BANK INTERNATIONA INHABER-AKTIEN O.N.</t>
  </si>
  <si>
    <t>AT0000609607</t>
  </si>
  <si>
    <t>PORR AG INHABER-AKTIEN O.N.</t>
  </si>
  <si>
    <t>AT0000641352</t>
  </si>
  <si>
    <t>CA IMMOBILIEN ANLAGEN AG INHABER-AKTIEN O.N.</t>
  </si>
  <si>
    <t>AT0000644505</t>
  </si>
  <si>
    <t>LENZING AG INHABER-AKTIEN O.N.</t>
  </si>
  <si>
    <t>AT0000652011</t>
  </si>
  <si>
    <t>ERSTE GROUP BANK AG INHABER-AKTIEN O.N.</t>
  </si>
  <si>
    <t>TELEKOM AUSTRIA AG INHABER-AKTIEN O.N.</t>
  </si>
  <si>
    <t>ANDRITZ AG INHABER-AKTIEN O.N.</t>
  </si>
  <si>
    <t>AT0000741053</t>
  </si>
  <si>
    <t>EVN AG INHABER-AKTIEN O.N.</t>
  </si>
  <si>
    <t>OMV AG INHABER-AKTIEN O.N.</t>
  </si>
  <si>
    <t>AT0000746409</t>
  </si>
  <si>
    <t>VERBUND AG INHABER-AKTIEN A O.N.</t>
  </si>
  <si>
    <t>AT0000785407</t>
  </si>
  <si>
    <t>FABASOFT AG INHABER-AKTIEN O.N.</t>
  </si>
  <si>
    <t>AT0000821103</t>
  </si>
  <si>
    <t>UNIQA INSURANCE GROUP AG INHABER-STAMMAKTIEN O.N.</t>
  </si>
  <si>
    <t>AT0000831706</t>
  </si>
  <si>
    <t>WIENERBERGER AG INHABER-AKTIEN O.N.</t>
  </si>
  <si>
    <t>AT0000837307</t>
  </si>
  <si>
    <t>ZUMTOBEL GROUP AG INHABER-AKTIEN (KAT. A) O.N.</t>
  </si>
  <si>
    <t>AT0000908504</t>
  </si>
  <si>
    <t>VIENNA INSURANCE GROUP AG INHABER-AKTIEN O.N.</t>
  </si>
  <si>
    <t>AT0000937503</t>
  </si>
  <si>
    <t>VOESTALPINE AG INHABER-AKTIEN O.N.</t>
  </si>
  <si>
    <t>AT0000938204</t>
  </si>
  <si>
    <t>MAYR-MELNHOF KARTON AG INHABER-AKTIEN O.N.</t>
  </si>
  <si>
    <t>AT0000946652</t>
  </si>
  <si>
    <t>SCHOELLER-BLECKMANN OILFIELD INHABER-AKTIEN EO 1</t>
  </si>
  <si>
    <t>AUSTRIA TECHNOLOGIE &amp; SYSTEM INHABER-AKTIEN O.N.</t>
  </si>
  <si>
    <t>AT0000A0E9W5</t>
  </si>
  <si>
    <t>S&amp;T AG INH.-AKT.(Z.REG.MK.ZUGEL.)O.N.</t>
  </si>
  <si>
    <t>AT0000APOST4</t>
  </si>
  <si>
    <t>OESTERREICHISCHE POST AG INHABER-AKTIEN O.N.</t>
  </si>
  <si>
    <t>BHP BILLITON LIMITED REGISTERED SHARES DL -,50</t>
  </si>
  <si>
    <t>AU000000BKY0</t>
  </si>
  <si>
    <t>BERKELEY ENERGIA LTD REGISTERED SHARES O.N.</t>
  </si>
  <si>
    <t>AU000000RIO1</t>
  </si>
  <si>
    <t>AU000000S320</t>
  </si>
  <si>
    <t>SOUTH32 LTD REGISTERED SHARES O.N.</t>
  </si>
  <si>
    <t>AU000000WBC1</t>
  </si>
  <si>
    <t>WESTPAC BANKING CORP REGISTERED SHARES O.N.</t>
  </si>
  <si>
    <t>AU0000224040</t>
  </si>
  <si>
    <t>Woodside Energy Group Ltd. Registered Shares o.N.</t>
  </si>
  <si>
    <t>SOLVAY SA</t>
  </si>
  <si>
    <t>BE0003565737</t>
  </si>
  <si>
    <t>KBC GROEP NV</t>
  </si>
  <si>
    <t>BE0003593044</t>
  </si>
  <si>
    <t>COFINIMMO</t>
  </si>
  <si>
    <t>BE0003739530</t>
  </si>
  <si>
    <t>UCB SA</t>
  </si>
  <si>
    <t>BE0003764785</t>
  </si>
  <si>
    <t>ACKERMANS &amp; VAN HAAREN</t>
  </si>
  <si>
    <t>GROUPE BRUXELLES LAMBERT SA</t>
  </si>
  <si>
    <t>BE0974256852</t>
  </si>
  <si>
    <t>COLRUYT SA</t>
  </si>
  <si>
    <t>BE0974258874</t>
  </si>
  <si>
    <t>BEKAERT NV</t>
  </si>
  <si>
    <t>BE0974259880</t>
  </si>
  <si>
    <t>D'IETEREN SA/NV</t>
  </si>
  <si>
    <t>BE0974264930</t>
  </si>
  <si>
    <t>AGEAS</t>
  </si>
  <si>
    <t>ANHEUSER-BUSCH INBEV SA/NV</t>
  </si>
  <si>
    <t>BMG3602E1084</t>
  </si>
  <si>
    <t>Flow Traders Ltd Registered Shares o.N.</t>
  </si>
  <si>
    <t>BMG491BT1088</t>
  </si>
  <si>
    <t>INVESCO LTD REGISTERED SHARES DL -,10</t>
  </si>
  <si>
    <t>BMG5361W1047</t>
  </si>
  <si>
    <t>LANCASHIRE HOLDINGS LTD REGISTERED SHARES DL -,50</t>
  </si>
  <si>
    <t>NORWEGIAN CRUISE LINE HOLDIN REGISTERED SHARES O.N.</t>
  </si>
  <si>
    <t>AGNICO EAGLE MINES LTD</t>
  </si>
  <si>
    <t>BALLARD POWER SYSTEMS INC</t>
  </si>
  <si>
    <t>CA0636711016</t>
  </si>
  <si>
    <t>BANK OF MONTREAL</t>
  </si>
  <si>
    <t>BARRICK GOLD CORP</t>
  </si>
  <si>
    <t>CA1360691010</t>
  </si>
  <si>
    <t>CAN IMPERIAL BK OF COMMERCE</t>
  </si>
  <si>
    <t>CA1363851017</t>
  </si>
  <si>
    <t>CANADIAN NATURAL RESOURCES</t>
  </si>
  <si>
    <t>Kinross Gold Aktie</t>
  </si>
  <si>
    <t>CA5592224011</t>
  </si>
  <si>
    <t>Magna Aktie</t>
  </si>
  <si>
    <t>CA76131D1033</t>
  </si>
  <si>
    <t>RESTAURANT BRANDS INTERN</t>
  </si>
  <si>
    <t>Royal Bank of Canada Aktie</t>
  </si>
  <si>
    <t>Shopify Inc. Reg. Shares A (Sub Voting) oN</t>
  </si>
  <si>
    <t>CA8672241079</t>
  </si>
  <si>
    <t>SUNCOR ENERGY INC</t>
  </si>
  <si>
    <t>Wheaton Precious Metals Aktie</t>
  </si>
  <si>
    <t>OC OERLIKON CORP AG-REG NAMENS-AKTIEN SF 1</t>
  </si>
  <si>
    <t>SCHWEIZERISCH NATIONALBA-REG</t>
  </si>
  <si>
    <t>BUCHER INDUSTRIES AG-REG NAMENS-AKTIEN SF -,20</t>
  </si>
  <si>
    <t>RIETER HOLDING AG-REG NAMENS-AKTIEN SF 5</t>
  </si>
  <si>
    <t>CH0006089921</t>
  </si>
  <si>
    <t>Private Equity Aktie</t>
  </si>
  <si>
    <t>SWISS PRIME SITE-REG NAM.-AKTIEN SF 15,3</t>
  </si>
  <si>
    <t>SWISSCOM AG-REG NAMENS-AKTIEN SF 1</t>
  </si>
  <si>
    <t>BARRY CALLEBAUT AG-REG NAMENSAKTIEN SF 7,29</t>
  </si>
  <si>
    <t>FEINTOOL INTL HOLDING-REG NAM.- AKTIEN SF 10</t>
  </si>
  <si>
    <t>BERNER KANTONALBANK AG-REG VINK. NAMENS-AKTIEN SF 20</t>
  </si>
  <si>
    <t>CHOCOLADEFABRIKEN LINDT-PC INHABER-PART.SCH. SF 10</t>
  </si>
  <si>
    <t>GIVAUDAN-REG NAMENS-AKTIEN SF 10</t>
  </si>
  <si>
    <t>SWISSQUOTE GROUP HOLDING-REG</t>
  </si>
  <si>
    <t>KOMAX HOLDING AG-REG NAM.-AKT. SF 0,10</t>
  </si>
  <si>
    <t>INFICON HOLDING AG-REG NAM.-AKTIEN SF 5</t>
  </si>
  <si>
    <t>ZURICH INSURANCE GROUP AG NAM.-AKTIEN SF 0,10</t>
  </si>
  <si>
    <t>BASILEA PHARMACEUTICA-REG NAM.-AKTIEN SF 1</t>
  </si>
  <si>
    <t>ST GALLER KANTONALBANK A-REG NAM.-AKTIEN SF 70</t>
  </si>
  <si>
    <t>DORMAKABA HOLDING AG NAMENS-AKTIEN SF 0,10</t>
  </si>
  <si>
    <t>NOVARTIS AG-REG NAMENS-AKTIEN SF 0,50</t>
  </si>
  <si>
    <t>ROCHE HOLDING AG-GENUSSCHEIN INHABER-GENUSSSCHEINE O.N.</t>
  </si>
  <si>
    <t>ROCHE HOLDING AG-BR INHABER-AKTIEN SF 1</t>
  </si>
  <si>
    <t>TECAN GROUP AG-REG NAMENS-AKTIEN SF 0,10</t>
  </si>
  <si>
    <t>ADECCO GROUP AG-REG NAMENS-AKTIEN SF 0,1</t>
  </si>
  <si>
    <t>CLARIANT AG-REG NAMENS-AKTIEN SF 3,70</t>
  </si>
  <si>
    <t>LAFARGEHOLCIM LTD-REG NAMENS-AKTIEN SF 2</t>
  </si>
  <si>
    <t>ABB LTD-REG NAMENS-AKTIEN SF 0,12</t>
  </si>
  <si>
    <t>VONTOBEL HOLDING AG-REG NAMENS-AKTIEN SF 1</t>
  </si>
  <si>
    <t>BALOISE HOLDING AG - REG NAMENS-AKTIEN SF 0,10</t>
  </si>
  <si>
    <t>TEMENOS GROUP AG-REG NAM.-AKTIEN SF 5</t>
  </si>
  <si>
    <t>SONOVA HOLDING AG-REG NAMENS-AKTIEN SF 0,05</t>
  </si>
  <si>
    <t>HBM HEALTHCARE IVST-A</t>
  </si>
  <si>
    <t>EMMI AG-REG NAMENS-AKTIEN SF 10</t>
  </si>
  <si>
    <t>LONZA GROUP AG-REG NAMENS-AKTIEN SF 1</t>
  </si>
  <si>
    <t>SIEGFRIED HOLDING AG-REG NAM.AKT. SF 2</t>
  </si>
  <si>
    <t>VALIANT HOLDING AG-REG NAMENS-AKTIEN SF 0,50</t>
  </si>
  <si>
    <t>SWISS LIFE HOLDING AG-REG NAMENS-AKTIEN SF 5,10</t>
  </si>
  <si>
    <t>EMS-CHEMIE HOLDING AG-REG NAMENS-AKTIEN SF -,01</t>
  </si>
  <si>
    <t>F</t>
  </si>
  <si>
    <t>JUNGFRAUBAHN HOLDING AG-REG NAM.-AKT. SF 1,50</t>
  </si>
  <si>
    <t>PSP SWISS PROPERTY AG-REG NAM.-AKTIEN SF 0,10</t>
  </si>
  <si>
    <t>YPSOMED HOLDING AG-REG NAM.-AKTIEN SF 14,15</t>
  </si>
  <si>
    <t>DUFRY AG-REG NAM.-AKTIEN SF 5</t>
  </si>
  <si>
    <t>IMPLENIA AG-REG NAMENS-AKTIEN SF 1,02</t>
  </si>
  <si>
    <t>ALSO HOLDING AG-REG NAMENS-AKTIEN SF 1</t>
  </si>
  <si>
    <t>PARTNERS GROUP HOLDING AG NAMENS-AKTIEN SF -,01</t>
  </si>
  <si>
    <t>SCHINDLER HOLDING-PART CERT INHABER-PART.SCH. SF -,10</t>
  </si>
  <si>
    <t>SCHINDLER HOLDING AG-REG NAMENS-AKTIEN SF -,10</t>
  </si>
  <si>
    <t>KUEHNE + NAGEL INTL AG-REG NAMENS-AKTIEN SF 1</t>
  </si>
  <si>
    <t>BURCKHARDT COMPRESSION HOLDI NAM.-AKTIEN SF 2,50</t>
  </si>
  <si>
    <t>LOGITECH INTERNATIONAL-REG NAMENS-AKTIEN SF -,25</t>
  </si>
  <si>
    <t>BELLEVUE GROUP AG NAMENS-AKTIEN SF 0,1</t>
  </si>
  <si>
    <t>GEBERIT AG-REG NAM.-AKT. (DISPOST.) SF -,10</t>
  </si>
  <si>
    <t>HUBER + SUHNER AG-REG NAM.-AKTIEN SF -,25</t>
  </si>
  <si>
    <t>DAETWYLER HOLDING AG-BR INHABER-AKTIEN SF 0,05</t>
  </si>
  <si>
    <t>U-BLOX HOLDING AG NAMENS-AKTIEN SF -,90</t>
  </si>
  <si>
    <t>SULZER AG-REG NAMENS-AKTIEN SF -,01</t>
  </si>
  <si>
    <t>BB BIOTECH AG-REG NAMENS-AKTIEN SF 0,20</t>
  </si>
  <si>
    <t>NESTLE SA-REG NAMENS-AKTIEN SF -,10</t>
  </si>
  <si>
    <t>ENERGIEDIENST HOLDING AG-REG NAMENS-AKTIEN SF -,10</t>
  </si>
  <si>
    <t>ZUR ROSE GROUP AG NAMENS-AKTIEN SF 5,75</t>
  </si>
  <si>
    <t>ARYZTA AG NAMENS-AKTIEN SF -,02</t>
  </si>
  <si>
    <t>CHUBB LTD REGISTERED SHARES SF 24,15</t>
  </si>
  <si>
    <t>KARDEX AG-REG NAMENS-AKTIEN SF  4,05</t>
  </si>
  <si>
    <t>JULIUS BAER GROUP LTD NAMENS-AKTIEN SF -,02</t>
  </si>
  <si>
    <t>TE CONNECTIVITY LTD NAM.-AKTIEN SF 0,57</t>
  </si>
  <si>
    <t>MEYER BURGER TECHNOLOGY AG NAM.-AKTIEN SF -,05</t>
  </si>
  <si>
    <t>ARBONIA AG NAMENS-AKTIEN SF 4,20</t>
  </si>
  <si>
    <t>LECLANCHE SA-REG</t>
  </si>
  <si>
    <t>GARMIN LTD NAMENS-AKTIEN SF 0,10</t>
  </si>
  <si>
    <t>PEACH PROPERTY GROUP AG</t>
  </si>
  <si>
    <t>CALIDA HOLDING-REG NAM.-AKT. SF 0,10</t>
  </si>
  <si>
    <t>SWISS RE AG NAMENS-AKTIEN SF -,10</t>
  </si>
  <si>
    <t>BKW AG NAMENS-AKTIEN SF 2,50</t>
  </si>
  <si>
    <t>WALTER MEIER AG - REG NAMENS-AKTIEN SF -,10</t>
  </si>
  <si>
    <t>CIE FINANCIERE RICHEMONT-REG NAMENS-AKTIEN SF 1</t>
  </si>
  <si>
    <t>SFS GROUP AG NAM.-AKTIEN SF -,10</t>
  </si>
  <si>
    <t>CONZZETA AG-REG NAMENS-AKTIEN A SF 2</t>
  </si>
  <si>
    <t>UBS GROUP AG-REG NAMENS-AKTIEN SF -,10</t>
  </si>
  <si>
    <t>MOBILEZONE HOLDING AG-REG NAMENS-AKTIEN SF -,01</t>
  </si>
  <si>
    <t>FLUGHAFEN ZURICH AG-REG NAMENS-AKTIEN SF 10</t>
  </si>
  <si>
    <t>KUROS BIOSCIENCES AG-REG</t>
  </si>
  <si>
    <t>CRISPR THERAPEUTICS AG NAM.-AKTIEN SF 0,03</t>
  </si>
  <si>
    <t>COMET HOLDING AG-REG</t>
  </si>
  <si>
    <t>IDORSIA LTD NAMENS-AKTIEN SF-,05</t>
  </si>
  <si>
    <t>LANDIS+GYR GROUP AG NAMENS-AKTIEN SF 10</t>
  </si>
  <si>
    <t>Alcon AG Namens-Aktien SF -,04</t>
  </si>
  <si>
    <t>SIG COMBIBLOC GROUP AG</t>
  </si>
  <si>
    <t>CH0445689208</t>
  </si>
  <si>
    <t>21Shares AG O.E.ZT18(18/unl)ETP CRYPTO BSK</t>
  </si>
  <si>
    <t>W</t>
  </si>
  <si>
    <t>21Shares Bitcoin ETP</t>
  </si>
  <si>
    <t>CH0454664027</t>
  </si>
  <si>
    <t>21Shares Ethereum ETP</t>
  </si>
  <si>
    <t>CH0454664043</t>
  </si>
  <si>
    <t>21Shares Ripple ETP</t>
  </si>
  <si>
    <t>Helvetia Holding AG Namens-Aktien SF 0,02</t>
  </si>
  <si>
    <t>CH0475552201</t>
  </si>
  <si>
    <t>21Shares Bitcoin Cash ETP</t>
  </si>
  <si>
    <t>CH0475986318</t>
  </si>
  <si>
    <t>21Shares AG Bitwise 10 Large CapCrypto ETP</t>
  </si>
  <si>
    <t>CH0491507486</t>
  </si>
  <si>
    <t>Amun Tezos</t>
  </si>
  <si>
    <t>SoftwareONE Holding AG Namens-Aktien SF -,01</t>
  </si>
  <si>
    <t>21Shares Binance Coin ETP</t>
  </si>
  <si>
    <t>21Shares AG OE.ZT.19(20/ul)BC/ETH BSK ABBA</t>
  </si>
  <si>
    <t>CH0508793459</t>
  </si>
  <si>
    <t>21Shares AG Sygnum Platform Winners Index ETP</t>
  </si>
  <si>
    <t>CH0514065058</t>
  </si>
  <si>
    <t>21Shares AG OE.ZT.20(un) SHORT BITCOIN ETP</t>
  </si>
  <si>
    <t>CH0530235594</t>
  </si>
  <si>
    <t>CH0548689600</t>
  </si>
  <si>
    <t>Bitcoin Capital AG Bitc.Cap. ETP20(20/unl.)</t>
  </si>
  <si>
    <t>CH0593331561</t>
  </si>
  <si>
    <t>21Shares AG OE.ZT.21(21/unl) POLKADOT ETP</t>
  </si>
  <si>
    <t>21Shares Chainlink ETP</t>
  </si>
  <si>
    <t>BELIMO Holding AG Namens-Aktien SF -,05</t>
  </si>
  <si>
    <t>CH1102728750</t>
  </si>
  <si>
    <t>21Shares AG OE.ZT.19(21/unl) Cardano ADA</t>
  </si>
  <si>
    <t>CH1109575535</t>
  </si>
  <si>
    <t>21Shares AG OE.ZT.19(21/unl) Stellar XLM</t>
  </si>
  <si>
    <t>CH1114873776</t>
  </si>
  <si>
    <t>21Shares AG OE.ZT.21(unl.) Solana ETP</t>
  </si>
  <si>
    <t>CH1135202088</t>
  </si>
  <si>
    <t>21Shares AG Avalanche ETP</t>
  </si>
  <si>
    <t>CH1135202096</t>
  </si>
  <si>
    <t>21Shares Uniswap ETP</t>
  </si>
  <si>
    <t>21Shares Aave ETP</t>
  </si>
  <si>
    <t>CH1135202161</t>
  </si>
  <si>
    <t>21Shares Crypto Basket Equal Weight ETP</t>
  </si>
  <si>
    <t>CH1135202179</t>
  </si>
  <si>
    <t>21Shares Crypto Basket 10 ETP</t>
  </si>
  <si>
    <t>CH1161102699</t>
  </si>
  <si>
    <t>21Shares Decentraland ETP</t>
  </si>
  <si>
    <t>21Shares Fantom ETP</t>
  </si>
  <si>
    <t>Fischer AG, Georg Namens-Aktien SF 0,05</t>
  </si>
  <si>
    <t>Straumann Holding AG Namens-Aktien SF 0,01</t>
  </si>
  <si>
    <t>Bachem Holding AG Namens-Aktien  SF 0,01</t>
  </si>
  <si>
    <t>CH1177361008</t>
  </si>
  <si>
    <t>21Shares The Sandbox ETP</t>
  </si>
  <si>
    <t>DE0005089031</t>
  </si>
  <si>
    <t>UNITED INTERNET AG-REG SHARE NAMENS-AKTIEN O.N.</t>
  </si>
  <si>
    <t>DE0005093108</t>
  </si>
  <si>
    <t>AMADEUS FIRE AG INHABER-AKTIEN O.N.</t>
  </si>
  <si>
    <t>DE0005102008</t>
  </si>
  <si>
    <t>BASLER AG INHABER-AKTIEN O.N.</t>
  </si>
  <si>
    <t>DE0005103006</t>
  </si>
  <si>
    <t>ADVA OPTICAL NETWORKING SE INHABER-AKTIEN O.N.</t>
  </si>
  <si>
    <t>DE0005104400</t>
  </si>
  <si>
    <t>ATOSS SOFTWARE AG INHABER-AKTIEN O.N.</t>
  </si>
  <si>
    <t>DE0005110001</t>
  </si>
  <si>
    <t>ALL FOR ONE STEEB AG NAMENS-AKTIEN O.N.</t>
  </si>
  <si>
    <t>DEUTSCHE BANK AG-REGISTERED NAMENS-AKTIEN O.N.</t>
  </si>
  <si>
    <t>BECHTLE AG INHABER-AKTIEN O.N.</t>
  </si>
  <si>
    <t>DE0005167902</t>
  </si>
  <si>
    <t>3U HOLDING AG INHABER-AKTIEN O.N.</t>
  </si>
  <si>
    <t>DE0005176903</t>
  </si>
  <si>
    <t>SURTECO SE INHABER-AKTIEN O.N.</t>
  </si>
  <si>
    <t>DE0005178008</t>
  </si>
  <si>
    <t>SOFTING AG INHABER-AKTIEN O.N.</t>
  </si>
  <si>
    <t>BAYERISCHE MOTOREN WERKE AG STAMMAKTIEN EO 1</t>
  </si>
  <si>
    <t>BAYERISCHE MOTOREN WERKE-PRF VORZUGSAKTIEN O.ST. EO 1</t>
  </si>
  <si>
    <t>DE0005194062</t>
  </si>
  <si>
    <t>BAYWA-BAYERISCHE WARENVERMIT VINK. NAMENS-AKTIEN O.N.</t>
  </si>
  <si>
    <t>BEIERSDORF AG INHABER-AKTIEN O.N.</t>
  </si>
  <si>
    <t>DE0005220909</t>
  </si>
  <si>
    <t>NEXUS AG INHABER-AKTIEN O.N.</t>
  </si>
  <si>
    <t>DE0005229504</t>
  </si>
  <si>
    <t>BIJOU BRIGITTE MODI ACCESS INHABER-AKTIEN O.N.</t>
  </si>
  <si>
    <t>DE0005232805</t>
  </si>
  <si>
    <t>BERTRANDT AG INHABER-AKTIEN O.N.</t>
  </si>
  <si>
    <t>DE0005313506</t>
  </si>
  <si>
    <t>ENERGIEKONTOR AG INHABER-AKTIEN O.N.</t>
  </si>
  <si>
    <t>CARL ZEISS MEDITEC AG - BR INHABER-AKTIEN O.N.</t>
  </si>
  <si>
    <t>DE0005403901</t>
  </si>
  <si>
    <t>CEWE STIFTUNG &amp; CO KGAA INHABER-AKTIEN O.N.</t>
  </si>
  <si>
    <t>DE0005407100</t>
  </si>
  <si>
    <t>CENIT AG INHABER-AKTIEN O.N.</t>
  </si>
  <si>
    <t>CANCOM SE INHABER-AKTIEN O.N.</t>
  </si>
  <si>
    <t>CONTINENTAL AG INHABER-AKTIEN O.N.</t>
  </si>
  <si>
    <t>DE0005470306</t>
  </si>
  <si>
    <t>CTS EVENTIM AG &amp; CO KGAA INHABER-AKTIEN O.N.</t>
  </si>
  <si>
    <t>LANXESS AG INHABER-AKTIEN O.N.</t>
  </si>
  <si>
    <t>DE0005492938</t>
  </si>
  <si>
    <t>MASTERFLEX SE INHABER-AKTIEN O.N.</t>
  </si>
  <si>
    <t>BORUSSIA DORTMUND GMBH &amp; CO INHABER-AKTIEN O.N.</t>
  </si>
  <si>
    <t>HYPOPORT AG NAMENS-AKTIEN O.N.</t>
  </si>
  <si>
    <t>DE0005498901</t>
  </si>
  <si>
    <t>DATA MODUL AG INHABER-AKTIEN O.N.</t>
  </si>
  <si>
    <t>DE0005545503</t>
  </si>
  <si>
    <t>1&amp;1 DRILLISCH AG INHABER-AKTIEN O.N.</t>
  </si>
  <si>
    <t>DE0005550602</t>
  </si>
  <si>
    <t>DRAEGERWERK AG INHABER-STAMMAKTIEN O.N.</t>
  </si>
  <si>
    <t>DE0005550636</t>
  </si>
  <si>
    <t>DRAEGERWERK AG - PREF INHABER-VORZUGSAKT.O.ST.O.N.</t>
  </si>
  <si>
    <t>DEUTSCHE POST AG-REG NAMENS-AKTIEN O.N.</t>
  </si>
  <si>
    <t>DEUTSCHE TELEKOM AG-REG NAMENS-AKTIEN O.N.</t>
  </si>
  <si>
    <t>DUERR AG INHABER-AKTIEN O.N.</t>
  </si>
  <si>
    <t>DE0005654933</t>
  </si>
  <si>
    <t>EINHELL GERMANY AG-VORZUG INHABER-VORZUGSAKT.O.ST. O.N.</t>
  </si>
  <si>
    <t>ECKERT &amp; ZIEGLER STRAHLEN UN INHABER-AKTIEN O.N.</t>
  </si>
  <si>
    <t>EVOTEC AG INHABER-AKTIEN O.N.</t>
  </si>
  <si>
    <t>ELMOS SEMICONDUCTOR AG INHABER-AKTIEN O.N.</t>
  </si>
  <si>
    <t>DE0005759807</t>
  </si>
  <si>
    <t>TRAFFIC SYSTEMS SE INHABER-AKTIEN O.N.</t>
  </si>
  <si>
    <t>DE0005772206</t>
  </si>
  <si>
    <t>FIELMANN AG INHABER-AKTIEN O.N.</t>
  </si>
  <si>
    <t>FRAPORT AG FRANKFURT AIRPORT INHABER-AKTIEN O.N.</t>
  </si>
  <si>
    <t>FRESENIUS SE &amp; CO KGAA INHABER-AKTIEN O.N.</t>
  </si>
  <si>
    <t>FRESENIUS MEDICAL CARE AG &amp; INHABER-AKTIEN O.N.</t>
  </si>
  <si>
    <t>DE0005800601</t>
  </si>
  <si>
    <t>GFT TECHNOLOGIES SE INHABER-AKTIEN O.N.</t>
  </si>
  <si>
    <t>DEUTSCHE BOERSE AG NAMENS-AKTIEN O.N.</t>
  </si>
  <si>
    <t>DE0005878003</t>
  </si>
  <si>
    <t>DMG MORI AG INHABER-AKTIEN O.N.</t>
  </si>
  <si>
    <t>DE0005909006</t>
  </si>
  <si>
    <t>BILFINGER SE INHABER-AKTIEN O.N.</t>
  </si>
  <si>
    <t>DE0005936124</t>
  </si>
  <si>
    <t>OHB SE INHABER-AKTIEN O.N.</t>
  </si>
  <si>
    <t>DE0006042708</t>
  </si>
  <si>
    <t>HAWESKO HOLDING AG INHABER-AKTIEN O.N.</t>
  </si>
  <si>
    <t>DE0006047004</t>
  </si>
  <si>
    <t>HEIDELBERGCEMENT AG INHABER-AKTIEN O.N.</t>
  </si>
  <si>
    <t>DE0006048408</t>
  </si>
  <si>
    <t>HENKEL AG &amp; CO KGAA INHABER-STAMMAKTIEN O.N.</t>
  </si>
  <si>
    <t>DE0006048432</t>
  </si>
  <si>
    <t>HENKEL AG &amp; CO KGAA VORZUG INHABER-VORZUGSAKTIEN O.ST.O.N</t>
  </si>
  <si>
    <t>COVESTRO AG INHABER-AKTIEN O.N.</t>
  </si>
  <si>
    <t>HOCHTIEF AG INHABER-AKTIEN O.N.</t>
  </si>
  <si>
    <t>DE0006083405</t>
  </si>
  <si>
    <t>HORNBACH HOLDING AG &amp; CO KGA INHABER-AKTIEN O.N.</t>
  </si>
  <si>
    <t>CAPITAL STAGE AG INHABER-AKTIEN O.N.</t>
  </si>
  <si>
    <t>DE0006200108</t>
  </si>
  <si>
    <t>INDUS HOLDING AG INHABER-AKTIEN O.N.</t>
  </si>
  <si>
    <t>SALZGITTER AG INHABER-AKTIEN O.N.</t>
  </si>
  <si>
    <t>JUNGHEINRICH - PRFD INHABER-VORZUGSAKT.O.ST.O.N.</t>
  </si>
  <si>
    <t>DE0006223407</t>
  </si>
  <si>
    <t>PROCREDIT HOLDING AG &amp; CO KG NAMENS-AKTIEN EO 5</t>
  </si>
  <si>
    <t>INFINEON TECHNOLOGIES AG NAMENS-AKTIEN O.N.</t>
  </si>
  <si>
    <t>DE0006292006</t>
  </si>
  <si>
    <t>KSB SE &amp; CO KGAA INHABER-STAMMAKTIEN O.N.</t>
  </si>
  <si>
    <t>DE0006292030</t>
  </si>
  <si>
    <t>KSB SE &amp; CO KGAA-VORZUG INHABER-VORZUGSAKT.O.ST.O.N.</t>
  </si>
  <si>
    <t>DE0006305006</t>
  </si>
  <si>
    <t>DEUTZ AG INHABER-AKTIEN O.N.</t>
  </si>
  <si>
    <t>KRONES AG INHABER-AKTIEN O.N.</t>
  </si>
  <si>
    <t>DE0006450000</t>
  </si>
  <si>
    <t>LPKF LASER &amp; ELECTRONICS INHABER-AKTIEN O.N.</t>
  </si>
  <si>
    <t>NEMETSCHEK SE INHABER-AKTIEN O.N.</t>
  </si>
  <si>
    <t>DE0006464506</t>
  </si>
  <si>
    <t>LEIFHEIT AG INHABER-AKTIEN O.N.</t>
  </si>
  <si>
    <t>DE0006569908</t>
  </si>
  <si>
    <t>MLP SE INHABER-AKTIEN O.N.</t>
  </si>
  <si>
    <t>DE0006580806</t>
  </si>
  <si>
    <t>MENSCH UND MASCHINE SOFTWARE INHABER-AKTIEN O.N.</t>
  </si>
  <si>
    <t>MERCK KGAA INHABER-AKTIEN O.N.</t>
  </si>
  <si>
    <t>DE0006602006</t>
  </si>
  <si>
    <t>GEA GROUP AG INHABER-AKTIEN O.N.</t>
  </si>
  <si>
    <t>DE0006605009</t>
  </si>
  <si>
    <t>MEDION AG INHABER-AKTIEN O.N.</t>
  </si>
  <si>
    <t>DE0006632003</t>
  </si>
  <si>
    <t>MORPHOSYS AG INHABER-AKTIEN O.N.</t>
  </si>
  <si>
    <t>DE0006766504</t>
  </si>
  <si>
    <t>AURUBIS AG INHABER-AKTIEN O.N.</t>
  </si>
  <si>
    <t>DE0006916604</t>
  </si>
  <si>
    <t>PFEIFFER VACUUM TECHNOLOGY INHABER-AKTIEN O.N.</t>
  </si>
  <si>
    <t>PUMA SE INHABER-AKTIEN O.N.</t>
  </si>
  <si>
    <t>DE0007010803</t>
  </si>
  <si>
    <t>RATIONAL AG INHABER-AKTIEN O.N.</t>
  </si>
  <si>
    <t>RHEINMETALL AG INHABER-AKTIEN O.N.</t>
  </si>
  <si>
    <t>RWE AG INHABER-STAMMAKTIEN O.N.</t>
  </si>
  <si>
    <t>DE0007042301</t>
  </si>
  <si>
    <t>RHOEN-KLINIKUM AG INHABER-AKTIEN O.N.</t>
  </si>
  <si>
    <t>DE0007074007</t>
  </si>
  <si>
    <t>KWS SAAT SE INHABER-AKTIEN O.N.</t>
  </si>
  <si>
    <t>DAIMLER AG-REGISTERED SHARES NAMENS-AKTIEN O.N.</t>
  </si>
  <si>
    <t>SAP SE INHABER-AKTIEN O.N.</t>
  </si>
  <si>
    <t>SARTORIUS AG INHABER-STAMMAKTIEN O.N.</t>
  </si>
  <si>
    <t>SARTORIUS AG-VORZUG VORZUGSAKTIEN O.ST. O.N.</t>
  </si>
  <si>
    <t>DE0007193500</t>
  </si>
  <si>
    <t>KOENIG &amp; BAUER AG INHABER-AKTIEN O.N.</t>
  </si>
  <si>
    <t>DE0007203705</t>
  </si>
  <si>
    <t>SNP SCHNEIDER-NEUREITHER &amp; P INHABER-AKTIEN O.N.</t>
  </si>
  <si>
    <t>SIXT SE INHABER-STAMMAKTIEN O.N.</t>
  </si>
  <si>
    <t>SIXT SE - PRFD INHABER-VORZUGSAKT. O.ST.O.N.</t>
  </si>
  <si>
    <t>DE0007235301</t>
  </si>
  <si>
    <t>SGL CARBON SE INHABER-AKTIEN O.N.</t>
  </si>
  <si>
    <t>SIEMENS AG-REG NAMENS-AKTIEN O.N.</t>
  </si>
  <si>
    <t>CECONOMY AG INHABER-STAMMAKTIEN O.N.</t>
  </si>
  <si>
    <t>DE0007274136</t>
  </si>
  <si>
    <t>STO SE &amp; CO. KGAA-PREF SHRS INHABER-VORZUGSAKT. O.ST.O.N.</t>
  </si>
  <si>
    <t>DE0007276503</t>
  </si>
  <si>
    <t>SECUNET SECURITY NETWORKS AG INHABER-AKTIEN O.N.</t>
  </si>
  <si>
    <t>SUEDZUCKER AG INHABER-AKTIEN O.N.</t>
  </si>
  <si>
    <t>DE0007314007</t>
  </si>
  <si>
    <t>HEIDELBERGER DRUCKMASCHINEN INHABER-AKTIEN O.N.</t>
  </si>
  <si>
    <t>DE0007446007</t>
  </si>
  <si>
    <t>TAKKT AG INHABER-AKTIEN O.N.</t>
  </si>
  <si>
    <t>DE0007448508</t>
  </si>
  <si>
    <t>IVU TRAFFIC TECHNOLOGIES AG INHABER-AKTIEN O.N.</t>
  </si>
  <si>
    <t>DE0007461006</t>
  </si>
  <si>
    <t>PVA TEPLA AG INHABER-AKTIEN O.N.</t>
  </si>
  <si>
    <t>DE0007480204</t>
  </si>
  <si>
    <t>DEUTSCHE EUROSHOP AG NAMENS-AKTIEN O.N.</t>
  </si>
  <si>
    <t>STROEER SE &amp; CO KGAA INHABER-AKTIEN O.N.</t>
  </si>
  <si>
    <t>THYSSENKRUPP AG INHABER-AKTIEN O.N.</t>
  </si>
  <si>
    <t>DE0007507501</t>
  </si>
  <si>
    <t>WASHTEC AG INHABER-AKTIEN O.N.</t>
  </si>
  <si>
    <t>SFC ENERGY AG-BR INHABER-AKTIEN O.N.</t>
  </si>
  <si>
    <t>DE0007657231</t>
  </si>
  <si>
    <t>VILLEROY &amp; BOCH AG-PREF INHABER-VORZUGSAKT.O.ST.O.N.</t>
  </si>
  <si>
    <t>VOLKSWAGEN AG INHABER-STAMMAKTIEN O.N.</t>
  </si>
  <si>
    <t>VOLKSWAGEN AG-PREF VORZUGSAKTIEN O.ST. O.N.</t>
  </si>
  <si>
    <t>DE0007667107</t>
  </si>
  <si>
    <t>VOSSLOH AG INHABER-AKTIEN O.N.</t>
  </si>
  <si>
    <t>DE0007856023</t>
  </si>
  <si>
    <t>ELRINGKLINGER AG NAMENS-AKTIEN O.N.</t>
  </si>
  <si>
    <t>DEUTSCHE PFANDBRIEFBANK AG INHABER-AKTIEN O.N.</t>
  </si>
  <si>
    <t>DE0008051004</t>
  </si>
  <si>
    <t>WUESTENROT &amp; WUERTTEMBERG NAMENS-AKTIEN O.N.</t>
  </si>
  <si>
    <t>DEUTSCHE LUFTHANSA-REG VINK.NAMENS-AKTIEN O.N.</t>
  </si>
  <si>
    <t>TAG IMMOBILIEN AG INHABER-AKTIEN O.N.</t>
  </si>
  <si>
    <t>HANNOVER RUECK SE NAMENS-AKTIEN O.N.</t>
  </si>
  <si>
    <t>ALLIANZ SE-REG VINK.NAMENS-AKTIEN O.N.</t>
  </si>
  <si>
    <t>MUENCHENER RUECKVER AG-REG VINK.NAMENS-AKTIEN O.N.</t>
  </si>
  <si>
    <t>DE000A0B9N37</t>
  </si>
  <si>
    <t>JDC GROUP AG INHABER-AKTIEN O.N.</t>
  </si>
  <si>
    <t>NORDEX SE INHABER-AKTIEN O.N.</t>
  </si>
  <si>
    <t>DE000A0D9PT0</t>
  </si>
  <si>
    <t>MTU AERO ENGINES AG NAMENS-AKTIEN O.N.</t>
  </si>
  <si>
    <t>SMA SOLAR TECHNOLOGY AG INHABER-AKTIEN O.N.</t>
  </si>
  <si>
    <t>DE000A0DNAY5</t>
  </si>
  <si>
    <t>BET-AT-HOME.COM AG INHABER-AKTIEN O.N.</t>
  </si>
  <si>
    <t>DE000A0ETBQ4</t>
  </si>
  <si>
    <t>MBB SE INHABER-AKTIEN O.N.</t>
  </si>
  <si>
    <t>DE000A0HL8N9</t>
  </si>
  <si>
    <t>2G ENERGY AG INHABER-AKTIEN O.N.</t>
  </si>
  <si>
    <t>DE000A0HN5C6</t>
  </si>
  <si>
    <t>DEUTSCHE WOHNEN SE INHABER-AKTIEN O.N.</t>
  </si>
  <si>
    <t>PNE WIND AG-REG NAMENS-AKTIEN O.N.</t>
  </si>
  <si>
    <t>DE000A0JC8S7</t>
  </si>
  <si>
    <t>DATAGROUP SE INHABER-AKTIEN O.N.</t>
  </si>
  <si>
    <t>VERBIO VEREINIGTE BIOENERGI INHABER-AKTIEN O.N.</t>
  </si>
  <si>
    <t>DE000A0JQ5U3</t>
  </si>
  <si>
    <t>MANZ AG INHABER-AKTIEN O.N.</t>
  </si>
  <si>
    <t>DE000A0KEXC7</t>
  </si>
  <si>
    <t>VECTRON SYSTEMS AG INHABER-AKTIEN O.N.</t>
  </si>
  <si>
    <t>DE000A0KPPR7</t>
  </si>
  <si>
    <t>NABALTEC AG INHABER-AKTIEN O.N.</t>
  </si>
  <si>
    <t>DE000A0LD2U1</t>
  </si>
  <si>
    <t>ALSTRIA OFFICE REIT-AG INHABER-AKTIEN O.N.</t>
  </si>
  <si>
    <t>GERRESHEIMER AG INHABER-AKTIEN O.N.</t>
  </si>
  <si>
    <t>DE000A0LR936</t>
  </si>
  <si>
    <t>STEICO SE INHABER-AKTIEN O.N.</t>
  </si>
  <si>
    <t>ENVITEC BIOGAS AG INHABER-AKTIEN O.N.</t>
  </si>
  <si>
    <t>DE000A0S8488</t>
  </si>
  <si>
    <t>HAMBURGER HAFEN UND LOGISTIK NAMENS-AKTIEN A-SPARTE O.N.</t>
  </si>
  <si>
    <t>VARTA AG INHABER-AKTIEN O.N.</t>
  </si>
  <si>
    <t>AIXTRON SE NAMENS-AKTIEN O.N.</t>
  </si>
  <si>
    <t>DE000A0XYG76</t>
  </si>
  <si>
    <t>DEUTSCHE ROHSTOFF AG NAMENS-AKTIEN O.N.</t>
  </si>
  <si>
    <t>DE000A0XYGA7</t>
  </si>
  <si>
    <t>TECHNOTRANS AG NAMENS-AKTIEN O.N.</t>
  </si>
  <si>
    <t>IBU-TEC ADVANCED MATERIALS A INHABER-AKTIEN O.N.</t>
  </si>
  <si>
    <t>PSI SOFTWARE AG NAMENS-AKTIEN O.N.</t>
  </si>
  <si>
    <t>DE000A0Z23Q5</t>
  </si>
  <si>
    <t>ADESSO AG INHABER-AKTIEN O.N.</t>
  </si>
  <si>
    <t>FREENET AG NAMENS-AKTIEN O.N.</t>
  </si>
  <si>
    <t>DE000A11QW68</t>
  </si>
  <si>
    <t>7C SOLARPARKEN AG INHABER-AKTIEN O.N.</t>
  </si>
  <si>
    <t>DE000A12DM80</t>
  </si>
  <si>
    <t>SCOUT24 AG NAMENS-AKTIEN O.N.</t>
  </si>
  <si>
    <t>DE000A13SX22</t>
  </si>
  <si>
    <t>HELLA GMBH &amp; CO KGAA INHABER-AKTIEN O.N.</t>
  </si>
  <si>
    <t>DE000A14KRD3</t>
  </si>
  <si>
    <t>DEUTSCHE KONSUM REIT AG INHABER-AKTIEN O.N.</t>
  </si>
  <si>
    <t>HELLOFRESH SE INHABER-AKTIEN O.N.</t>
  </si>
  <si>
    <t>GRENKE AG NAMENS-AKTIEN O.N.</t>
  </si>
  <si>
    <t>DE000A161NR7</t>
  </si>
  <si>
    <t>NAGA GROUP AG/THE NAMENS-AKTIEN O.N.</t>
  </si>
  <si>
    <t>DE000A1DAHH0</t>
  </si>
  <si>
    <t>BRENNTAG AG NAMENS-AKTIEN O.N.</t>
  </si>
  <si>
    <t>DE000A1EWVY8</t>
  </si>
  <si>
    <t>FORMYCON AG INHABER-AKTIEN O.N.</t>
  </si>
  <si>
    <t>ADIDAS AG NAMENS-AKTIEN O.N.</t>
  </si>
  <si>
    <t>DE000A1H8BV3</t>
  </si>
  <si>
    <t>NORMA GROUP SE NAMENS-AKTIEN O.N.</t>
  </si>
  <si>
    <t>DE000A1K0201</t>
  </si>
  <si>
    <t>GESCO AG NAMENS-AKTIEN O.N.</t>
  </si>
  <si>
    <t>DE000A1K0235</t>
  </si>
  <si>
    <t>SUESS MICROTEC SE NAMENS-AKTIEN O.N.</t>
  </si>
  <si>
    <t>VONOVIA SE NAMENS-AKTIEN O.N.</t>
  </si>
  <si>
    <t>DE000A1MMCC8</t>
  </si>
  <si>
    <t>MEDIOS AG INHABER-AKTIEN O.N.</t>
  </si>
  <si>
    <t>DE000A1PHFF7</t>
  </si>
  <si>
    <t>HUGO BOSS AG  -ORD NAMENS-AKTIEN O.N.</t>
  </si>
  <si>
    <t>DE000A1TNUT7</t>
  </si>
  <si>
    <t>DEUTSCHE BETEILIGUNGS AG NAMENS-AKTIEN O.N.</t>
  </si>
  <si>
    <t>BITCOIN GROUP SE INHABER-AKTIEN O.N.</t>
  </si>
  <si>
    <t>DE000A1TNWJ4</t>
  </si>
  <si>
    <t>MPC CAPITAL AG INHABER-AKTIEN O.N.</t>
  </si>
  <si>
    <t>DE000A1X3W00</t>
  </si>
  <si>
    <t>MEDIGENE AG NAMENS-AKTIEN O.N.</t>
  </si>
  <si>
    <t>DE000A1X3XX4</t>
  </si>
  <si>
    <t>DIC ASSET AG NAMENS-AKTIEN O.N.</t>
  </si>
  <si>
    <t>DE000A1X3YY0</t>
  </si>
  <si>
    <t>BASTEI LUBBE AG INHABER-AKTIEN O.N.</t>
  </si>
  <si>
    <t>DE000A288904</t>
  </si>
  <si>
    <t>CompuGroup Medical SE &amp;Co.KGaA Namens-Aktien o.N.</t>
  </si>
  <si>
    <t>DE000A289V03</t>
  </si>
  <si>
    <t>MPH Health Care AG konv.Inhaber-Aktien o.N.</t>
  </si>
  <si>
    <t>DE000A2DA588</t>
  </si>
  <si>
    <t>M.A.X. AUTOMATION AG NAMENS-AKTIEN O.N.</t>
  </si>
  <si>
    <t>DE000A2DAM03</t>
  </si>
  <si>
    <t>AUMANN AG INHABER-AKTIEN O.N.</t>
  </si>
  <si>
    <t>DELIVERY HERO AG NAMENS-AKTIEN O.N.</t>
  </si>
  <si>
    <t>DE000A2E4T77</t>
  </si>
  <si>
    <t>H&amp;R GMBH &amp; CO KGAA INHABER-AKTIEN O.N.</t>
  </si>
  <si>
    <t>DERMAPHARM HOLDING SE INHABER-AKTIEN O.N.</t>
  </si>
  <si>
    <t>DE000A2GS609</t>
  </si>
  <si>
    <t>WALLSTREET:ONLINE AG INHABER-AKTIEN O.N.</t>
  </si>
  <si>
    <t>DE000A2GS625</t>
  </si>
  <si>
    <t>CR CAPITAL REAL ESTATE AG INHABER-AKTIEN O.N.</t>
  </si>
  <si>
    <t>DE000A2GS633</t>
  </si>
  <si>
    <t>ALLGEIER SE NAMENS-AKTIEN O.N.</t>
  </si>
  <si>
    <t>DE000A2LQ884</t>
  </si>
  <si>
    <t>AUTO1 Group SE Inhaber-Aktien o.N.</t>
  </si>
  <si>
    <t>DE000A2TSL71</t>
  </si>
  <si>
    <t>SYNLAB AG Inhaber-Aktien o.N.</t>
  </si>
  <si>
    <t>DE000A2YN900</t>
  </si>
  <si>
    <t>TeamViewer AG Inhaber-Aktien o.N.</t>
  </si>
  <si>
    <t>DE000A2YNT30</t>
  </si>
  <si>
    <t>ALZCHEM GROUP AG KONV.</t>
  </si>
  <si>
    <t>DE000A2YPDD0</t>
  </si>
  <si>
    <t>VIB VERMOEGEN AG INHABER-AKTIEN O.N.</t>
  </si>
  <si>
    <t>DE000A3E5D56</t>
  </si>
  <si>
    <t>FUCHS PETROLUB SE Namens-Stammaktien o.N.</t>
  </si>
  <si>
    <t>DE000A3E5D64</t>
  </si>
  <si>
    <t>FUCHS PETROLUB SE Namens-Vorzugsakt. o.St.o.N.</t>
  </si>
  <si>
    <t>DE000A3H2333</t>
  </si>
  <si>
    <t>HAMBORNER REIT AG Namens-Aktien o.N.</t>
  </si>
  <si>
    <t>BASF SE NAMENS-AKTIEN O.N.</t>
  </si>
  <si>
    <t>BAYER AG-REG NAMENS-AKTIEN O.N.</t>
  </si>
  <si>
    <t>DE000BFB0019</t>
  </si>
  <si>
    <t>METRO AG INHABER-STAMMAKTIEN O.N.</t>
  </si>
  <si>
    <t>COMMERZBANK AG INHABER-AKTIEN O.N.</t>
  </si>
  <si>
    <t>other</t>
  </si>
  <si>
    <t>BEST Unlimited Bull Leveraged Certificate  on Roche Holding Gs</t>
  </si>
  <si>
    <t>Daimler Truck Holding AG junge Namens-Aktien o.N.</t>
  </si>
  <si>
    <t>E.ON SE NAMENS-AKTIEN O.N.</t>
  </si>
  <si>
    <t>Siemens Energy AG Namens-Aktien o.N.</t>
  </si>
  <si>
    <t>DE000EVNK013</t>
  </si>
  <si>
    <t>EVONIK INDUSTRIES AG NAMENS-AKTIEN O.N.</t>
  </si>
  <si>
    <t>DE000FTG1111</t>
  </si>
  <si>
    <t>FINTECH GROUP AG NAMENS-AKTIEN O.N.</t>
  </si>
  <si>
    <t>HENSOLDT AG Inhaber-Aktien o.N.</t>
  </si>
  <si>
    <t>HAPAG-LLOYD AG NAMENS-AKTIEN O.N.</t>
  </si>
  <si>
    <t>DE000JST4000</t>
  </si>
  <si>
    <t>JOST WERKE AG INHABER-AKTIEN O.N.</t>
  </si>
  <si>
    <t>DE000KBX1006</t>
  </si>
  <si>
    <t>Knorr-Bremse AG Inhaber-Aktien o.N.</t>
  </si>
  <si>
    <t>KLOECKNER &amp; CO SE NAMENS-AKTIEN O.N.</t>
  </si>
  <si>
    <t>KION GROUP AG INHABER-AKTIEN O.N.</t>
  </si>
  <si>
    <t>K+S AG-REG NAMENS-AKTIEN O.N.</t>
  </si>
  <si>
    <t>LEG IMMOBILIEN AG NAMENS-AKTIEN O.N.</t>
  </si>
  <si>
    <t>DE000LS9AJF5</t>
  </si>
  <si>
    <t>Qualität, angelehnt an Susan Levermann</t>
  </si>
  <si>
    <t>DE000LS9AUL0</t>
  </si>
  <si>
    <t>FuTecUS</t>
  </si>
  <si>
    <t>UMBRELLA</t>
  </si>
  <si>
    <t>Börse Online Nebenwerte</t>
  </si>
  <si>
    <t>DE000LS9CHS8</t>
  </si>
  <si>
    <t xml:space="preserve">Top Global Brands </t>
  </si>
  <si>
    <t>DE000LS9EEQ5</t>
  </si>
  <si>
    <t>Augmented- und Virtual-Reality</t>
  </si>
  <si>
    <t>DE000LS9EQQ9</t>
  </si>
  <si>
    <t>Szew Grundinvestment</t>
  </si>
  <si>
    <t>DE000LS9HFZ6</t>
  </si>
  <si>
    <t>Carpe diem Aktientrading</t>
  </si>
  <si>
    <t>Nebenwerte Europa</t>
  </si>
  <si>
    <t>DE000LS9HRZ1</t>
  </si>
  <si>
    <t>Börse Online Silicon Valley</t>
  </si>
  <si>
    <t>High-Tech Stock Picking</t>
  </si>
  <si>
    <t>DE000LS9JK44</t>
  </si>
  <si>
    <t>Rohstoffwerte</t>
  </si>
  <si>
    <t>DE000LS9JLH8</t>
  </si>
  <si>
    <t>Global Champions</t>
  </si>
  <si>
    <t>DE000LS9K0N5</t>
  </si>
  <si>
    <t>Trend- &amp; Newstrading Aktienwerte</t>
  </si>
  <si>
    <t>DE000LS9K1Q6</t>
  </si>
  <si>
    <t>Cybersecurity Innovators</t>
  </si>
  <si>
    <t>DE000LS9KF55</t>
  </si>
  <si>
    <t>Roboter &amp; Künstliche Intelligenz</t>
  </si>
  <si>
    <t>Tech &amp; GreenTech Aktienwerte</t>
  </si>
  <si>
    <t>Halbleiter Technologien</t>
  </si>
  <si>
    <t>DE000LS9L5M5</t>
  </si>
  <si>
    <t>BaumbergMomentum</t>
  </si>
  <si>
    <t>DE000LS9L8E6</t>
  </si>
  <si>
    <t>riemes</t>
  </si>
  <si>
    <t>DE000LS9MLG4</t>
  </si>
  <si>
    <t xml:space="preserve">Industrial Metals Blue Chips </t>
  </si>
  <si>
    <t>Wasserstoff &amp; Brennstoffzellen</t>
  </si>
  <si>
    <t>DE000LS9NE38</t>
  </si>
  <si>
    <t>Investment in Wasserstoff Aktien</t>
  </si>
  <si>
    <t>DE000LS9NMQ9</t>
  </si>
  <si>
    <t>Augmented Reality Innovators</t>
  </si>
  <si>
    <t>DE000LS9NMW7</t>
  </si>
  <si>
    <t>Top Global Healthcare</t>
  </si>
  <si>
    <t>DE000LS9NRM7</t>
  </si>
  <si>
    <t>Venture Capital Strategies</t>
  </si>
  <si>
    <t>DE000LS9PLJ1</t>
  </si>
  <si>
    <t>US Wachstumswerte nach Levermann</t>
  </si>
  <si>
    <t>DE000LS9PWA7</t>
  </si>
  <si>
    <t>Top 50 Community Aktien M</t>
  </si>
  <si>
    <t>DE000LS9QHL3</t>
  </si>
  <si>
    <t>Nachhaltig und Optimiert</t>
  </si>
  <si>
    <t>DE000LS9QTU9</t>
  </si>
  <si>
    <t>Euro Wasserstoff Maxx Zukunft</t>
  </si>
  <si>
    <t>DE000LS9QWQ1</t>
  </si>
  <si>
    <t>Kissigs Nebenwerte Champions</t>
  </si>
  <si>
    <t>DE000NWRK013</t>
  </si>
  <si>
    <t>NEW WORK SE</t>
  </si>
  <si>
    <t>Porsche AG Inhaber-Vorzugsaktien o.St.o.N</t>
  </si>
  <si>
    <t>PORSCHE AUTOMOBIL HLDG-PRF INHABER-VORZUGSAKTIEN O.ST.O.N</t>
  </si>
  <si>
    <t>DE000PAT1AG3</t>
  </si>
  <si>
    <t>PATRIZIA IMMOBILIEN AG NAMENS-AKTIEN O.N.</t>
  </si>
  <si>
    <t>PROSIEBENSAT.1 MEDIA SE NAMENS-AKTIEN O.N.</t>
  </si>
  <si>
    <t>DE000SAFH001</t>
  </si>
  <si>
    <t>SAF HOLLAND SE Inhaber-Aktien EO 1</t>
  </si>
  <si>
    <t>DE000SB3PR46</t>
  </si>
  <si>
    <t>Long Factor Certificate on Zurich Insurance</t>
  </si>
  <si>
    <t>Long Factor Certificate on Oil Brent Future</t>
  </si>
  <si>
    <t>DE000SD1V4R0</t>
  </si>
  <si>
    <t>Long Factor Certificate on Nestle</t>
  </si>
  <si>
    <t>Unlimited Bull on Roche</t>
  </si>
  <si>
    <t>DE000SD5J5E7</t>
  </si>
  <si>
    <t>Long Factor Certificate on Platinum Future</t>
  </si>
  <si>
    <t>DE000SF13KF7</t>
  </si>
  <si>
    <t>Long Factor Certificate on Silver Future</t>
  </si>
  <si>
    <t>DE000SF3YRY0</t>
  </si>
  <si>
    <t>DE000SHA0159</t>
  </si>
  <si>
    <t>SCHAEFFLER AG INHABER-VORZUGSAKT.O.ST. O.N.</t>
  </si>
  <si>
    <t>Siemens Healthineers AG Namens-Aktien o.N.</t>
  </si>
  <si>
    <t>DE000STAB1L8</t>
  </si>
  <si>
    <t>Stabilus SE Inhaber-Aktien o.N.</t>
  </si>
  <si>
    <t>DE000STRA555</t>
  </si>
  <si>
    <t>STRATEC BIOMEDICAL AG NAMENS-AKTIEN O.N.</t>
  </si>
  <si>
    <t>DE000SYM9999</t>
  </si>
  <si>
    <t>SYMRISE AG INHABER-AKTIEN O.N.</t>
  </si>
  <si>
    <t>DE000TLX1005</t>
  </si>
  <si>
    <t>TALANX AG NAMENS-AKTIEN O.N.</t>
  </si>
  <si>
    <t>DE000TRAT0N7</t>
  </si>
  <si>
    <t>TRATON SE Inhaber-Aktien o.N.</t>
  </si>
  <si>
    <t>TUI AG konv.Namens-Aktien o.N.</t>
  </si>
  <si>
    <t>WACKER NEUSON SE NAMENS-AKTIEN O.N.</t>
  </si>
  <si>
    <t>DE000WAF3001</t>
  </si>
  <si>
    <t>SILTRONIC AG NAMENS-AKTIEN O.N.</t>
  </si>
  <si>
    <t>WACKER CHEMIE AG INHABER-AKTIEN O.N.</t>
  </si>
  <si>
    <t>ZALANDO SE INHABER-AKTIEN O.N.</t>
  </si>
  <si>
    <t>DE000ZEAL241</t>
  </si>
  <si>
    <t>ZEAL NETWORK SE REGISTERED SHARES EO 1</t>
  </si>
  <si>
    <t>DK0010181759</t>
  </si>
  <si>
    <t>CARLSBERG AS-B NAVNE-AKTIER B DK 20</t>
  </si>
  <si>
    <t>DK0010234467</t>
  </si>
  <si>
    <t>FLSMIDTH &amp; CO A/S NAVNE-AKTIER B DK 20</t>
  </si>
  <si>
    <t>AP MOELLER-MAERSK A/S-A NAVNE-AKTIER A DK 1000</t>
  </si>
  <si>
    <t>AP MOLLER-MAERSK A/S-B NAVNE-AKTIER B DK 1000</t>
  </si>
  <si>
    <t>DK0010267129</t>
  </si>
  <si>
    <t>RTX A/S NAVNE-AKTIER DK 5</t>
  </si>
  <si>
    <t>DK0010272632</t>
  </si>
  <si>
    <t>GN STORE NORD A/S NAVNE-AKTIER DK 1</t>
  </si>
  <si>
    <t>DANSKE BANK A/S NAVNE-AKTIER DK 10</t>
  </si>
  <si>
    <t>SOLAR A/S-B SHS NAVNE AKTIER B DK 100</t>
  </si>
  <si>
    <t>DK0010307958</t>
  </si>
  <si>
    <t>JYSKE BANK-REG NAVNE-AKTIER DK 10</t>
  </si>
  <si>
    <t>DSV A/S INDEHAVER BONUS-AKTIER DK 1</t>
  </si>
  <si>
    <t>ORSTED A/S INDEHAVER AKTIER DK 10</t>
  </si>
  <si>
    <t>DK0060252690</t>
  </si>
  <si>
    <t>PANDORA A/S NAVNE-AKTIER DK 1</t>
  </si>
  <si>
    <t>DK0060336014</t>
  </si>
  <si>
    <t>NOVOZYMES A/S-B SHARES NAVNE-AKTIER B DK 2</t>
  </si>
  <si>
    <t>DK0060448595</t>
  </si>
  <si>
    <t>COLOPLAST-B NAVNE-AKTIER B DK 1</t>
  </si>
  <si>
    <t>DK0060477503</t>
  </si>
  <si>
    <t>TOPDANMARK A/S NAVNE-AKTIER DK 1</t>
  </si>
  <si>
    <t>DK0060636678</t>
  </si>
  <si>
    <t>TRYG A/S NAVNE-AKTIER DK 5</t>
  </si>
  <si>
    <t>DK0060700516</t>
  </si>
  <si>
    <t>PER AARSLEFF HOLDING A/S NAVNE-AKTIER CLASS B DK 2</t>
  </si>
  <si>
    <t>DK0060738599</t>
  </si>
  <si>
    <t>WILLIAM DEMANT HOLDING NAVNE AKTIER A DK 0,2</t>
  </si>
  <si>
    <t>DK0061539921</t>
  </si>
  <si>
    <t>Vestas Wind Systems AS Navne-Aktier DK -,20</t>
  </si>
  <si>
    <t>DK0061804770</t>
  </si>
  <si>
    <t>H. Lundbeck A/S Navne-Aktier B</t>
  </si>
  <si>
    <t>ES0105022000</t>
  </si>
  <si>
    <t>APPLUS SERVICES SA ACCIONES PORT. EO -,10</t>
  </si>
  <si>
    <t>ES0105027009</t>
  </si>
  <si>
    <t>CIA DE DISTRIBUCION INTEGRAL ACCIONES PORT. EO -,20</t>
  </si>
  <si>
    <t>ES0105251005</t>
  </si>
  <si>
    <t>NEINOR HOMES SA ACCIONES PORTADOR EO 10</t>
  </si>
  <si>
    <t>ES0109067019</t>
  </si>
  <si>
    <t>AMADEUS IT GROUP SA ACCIONES PORT. EO 0,01</t>
  </si>
  <si>
    <t>ES0113211835</t>
  </si>
  <si>
    <t>BANCO BILBAO VIZCAYA ARGENTA ACCIONES NOM. EO 0,49</t>
  </si>
  <si>
    <t>ES0113679I37</t>
  </si>
  <si>
    <t>BANKINTER SA ACCIONES NOM. EO -,30</t>
  </si>
  <si>
    <t>ES0113860A34</t>
  </si>
  <si>
    <t>BANCO DE SABADELL SA ACCIONES NOM. SERIE A EO -,125</t>
  </si>
  <si>
    <t>BANCO SANTANDER SA ACCIONES NOM. EO 0,50</t>
  </si>
  <si>
    <t>ES0114820113</t>
  </si>
  <si>
    <t>VOCENTO SA ACCIONES NOM. O.N.</t>
  </si>
  <si>
    <t>ES0116870314</t>
  </si>
  <si>
    <t>GAS NATURAL SDG SA ACCIONES PORT.  EO 1</t>
  </si>
  <si>
    <t>ES0118594417</t>
  </si>
  <si>
    <t>INDRA SISTEMAS SA ACCIONES PORT. EO 0,20</t>
  </si>
  <si>
    <t>ES0121975009</t>
  </si>
  <si>
    <t>CONSTRUCC Y AUX DE FERROCARR ACCIONES PORT. EO 0,301</t>
  </si>
  <si>
    <t>ES0122060314</t>
  </si>
  <si>
    <t>FOMENTO DE CONSTRUC Y CONTRA ACCIONES PORT. EO 1</t>
  </si>
  <si>
    <t>ES0124244E34</t>
  </si>
  <si>
    <t>MAPFRE SA ACCIONES NOM. EO -,10</t>
  </si>
  <si>
    <t>ES0125220311</t>
  </si>
  <si>
    <t>ACCIONA SA ACCIONES PORT. EO 1</t>
  </si>
  <si>
    <t>ES0126775032</t>
  </si>
  <si>
    <t>DISTRIBUIDORA INTERNACIONAL ACCIONES PORT. EO -,10</t>
  </si>
  <si>
    <t>ES0130670112</t>
  </si>
  <si>
    <t>ENDESA SA ACCIONES PORT. EO 1,20</t>
  </si>
  <si>
    <t>ES0130960018</t>
  </si>
  <si>
    <t>ENAGAS SA ACCIONES PORT. EO 1,50</t>
  </si>
  <si>
    <t>ES0132105018</t>
  </si>
  <si>
    <t>ACERINOX SA ACCIONES NOM. EO -,25</t>
  </si>
  <si>
    <t>ES0136463017</t>
  </si>
  <si>
    <t>AUDAX RENOVABLES SA ACCIONES NOM. EO 0,70</t>
  </si>
  <si>
    <t>CAIXABANK S.A ACCIONES PORT. EO 1</t>
  </si>
  <si>
    <t>ES0142090317</t>
  </si>
  <si>
    <t>OBRASCON HUARTE LAIN S.A. ACCIONES PORT.EO 0,60</t>
  </si>
  <si>
    <t>IBERDROLA SA ACCIONES PORT. EO -,75</t>
  </si>
  <si>
    <t>INDUSTRIA DE DISENO TEXTIL ACCIONES PORT. EO 0,03</t>
  </si>
  <si>
    <t>ES0157261019</t>
  </si>
  <si>
    <t>LABORATORIOS FARMACEUTICOS R ACCIONES PORT. EO -,06</t>
  </si>
  <si>
    <t>ES0167050915</t>
  </si>
  <si>
    <t>ACS ACTIVIDADES CONS Y SERV ACCIONES PORT. EO -,50</t>
  </si>
  <si>
    <t>GRIFOLS SA ACCIONES PORT. CLASS A EO -,25</t>
  </si>
  <si>
    <t>ES0173093024</t>
  </si>
  <si>
    <t>RED ELECTRICA CORPORACION SA ACCIONES PORT. EO -,50</t>
  </si>
  <si>
    <t>ES0173516115</t>
  </si>
  <si>
    <t>REPSOL SA ACCIONES PORT. EO 1</t>
  </si>
  <si>
    <t>ES0177542018</t>
  </si>
  <si>
    <t>INTL CONSOLIDATED AIRLINE-DI ACCIONES NOM. EO -,50</t>
  </si>
  <si>
    <t>ES0178165017</t>
  </si>
  <si>
    <t>TECNICAS REUNIDAS SA ACCIONES PORT. EO -,10</t>
  </si>
  <si>
    <t>TELEFONICA SA ACCIONES PORT. EO 1</t>
  </si>
  <si>
    <t>ES0182870214</t>
  </si>
  <si>
    <t>SACYR SA ACCIONES PORT. EO 1</t>
  </si>
  <si>
    <t>ES0184262212</t>
  </si>
  <si>
    <t>VISCOFAN SA ACCIONES PORT. EO 0,70</t>
  </si>
  <si>
    <t>FI0009000202</t>
  </si>
  <si>
    <t>KESKO OYJ-B SHS REGISTERED SHARES CL. B O.N.</t>
  </si>
  <si>
    <t>FI0009000459</t>
  </si>
  <si>
    <t>HUHTAMAKI OYJ REGISTERED SHARES O.N.</t>
  </si>
  <si>
    <t>NOKIA OYJ REGISTERED SHARES EO 0,06</t>
  </si>
  <si>
    <t>FI0009002422</t>
  </si>
  <si>
    <t>OUTOKUMPU OYJ REGISTERED SHARES CL.A O.N.</t>
  </si>
  <si>
    <t>WARTSILA OYJ ABP REG. SHARES O.N.</t>
  </si>
  <si>
    <t>FI0009004824</t>
  </si>
  <si>
    <t>KEMIRA OYJ REGISTERED SHARES O.N.</t>
  </si>
  <si>
    <t>NOKIAN RENKAAT OYJ REGISTERED SHARES EO 0,2</t>
  </si>
  <si>
    <t>FI0009005870</t>
  </si>
  <si>
    <t>KONECRANES OYJ REGISTERED SHARES O.N.</t>
  </si>
  <si>
    <t>STORA ENSO OYJ-R SHS REG. SHARES CL.R EO 1,70</t>
  </si>
  <si>
    <t>FI0009005987</t>
  </si>
  <si>
    <t>UPM-KYMMENE OYJ REGISTERED SHARES O.N.</t>
  </si>
  <si>
    <t>FI0009007132</t>
  </si>
  <si>
    <t>FORTUM OYJ REGISTERED SHARES EO 3,40</t>
  </si>
  <si>
    <t>FI0009007884</t>
  </si>
  <si>
    <t>ELISA OYJ REGISTERED SHARES CLASS A O.N.</t>
  </si>
  <si>
    <t>NESTE OYJ REGISTERED SHS O.N.</t>
  </si>
  <si>
    <t>FI0009013403</t>
  </si>
  <si>
    <t>KONE OYJ-B REGISTERED SHARES CL.B O.N.</t>
  </si>
  <si>
    <t>FI0009013429</t>
  </si>
  <si>
    <t>CARGOTEC OYJ-B SHARE REGISTERED SHARES CLASS B O.N.</t>
  </si>
  <si>
    <t>FI0009014377</t>
  </si>
  <si>
    <t>ORION OYJ-CLASS B REGISTERED SHARES CL.B O.N.</t>
  </si>
  <si>
    <t>FI0009014575</t>
  </si>
  <si>
    <t>OUTOTEC OYJ REGISTERED SHARES O.N.</t>
  </si>
  <si>
    <t>FI0009800643</t>
  </si>
  <si>
    <t>YIT OYJ REGISTERED SHARES O.N.</t>
  </si>
  <si>
    <t>FI0009900401</t>
  </si>
  <si>
    <t>OLVI OYJ-A SHARES REGISTERED SHARES A EO 1</t>
  </si>
  <si>
    <t>Nordea Bank Abp Registered Shares o.N.</t>
  </si>
  <si>
    <t>Air France-KLM S.A. Actions Port. EO 1</t>
  </si>
  <si>
    <t>FR0000045072</t>
  </si>
  <si>
    <t>Crédit Agricole S.A. Actions Port. EO 3</t>
  </si>
  <si>
    <t>Hermes International S.C.A. Actions au Porteur o.N.</t>
  </si>
  <si>
    <t>Ubisoft Entertainment S.A. Actions Port. EO 0,0775</t>
  </si>
  <si>
    <t>FR0000073272</t>
  </si>
  <si>
    <t>SAFRAN Actions Port. EO -,20</t>
  </si>
  <si>
    <t>FR0000120073</t>
  </si>
  <si>
    <t>Air Liquide-SA Ét.Expl.P.G.Cl. Actions Port. EO 5,50</t>
  </si>
  <si>
    <t>TotalEnergies SE Actions au Porteur EO 2,50</t>
  </si>
  <si>
    <t>FR0000120321</t>
  </si>
  <si>
    <t>L'Oréal S.A., L' Actions Port. EO 0,2</t>
  </si>
  <si>
    <t>FR0000120404</t>
  </si>
  <si>
    <t>ACCOR S.A. Actions Port. EO 3</t>
  </si>
  <si>
    <t>Sanofi S.A. Actions Port. EO 2</t>
  </si>
  <si>
    <t>AXA S.A. Actions Port. EO 2,29</t>
  </si>
  <si>
    <t>FR0000120693</t>
  </si>
  <si>
    <t>Pernod Ricard S.A. Actions Port. (C.R.) o.N.</t>
  </si>
  <si>
    <t>FR0000121014</t>
  </si>
  <si>
    <t>LVMH Moët Henn. L. Vuitton SE Actions Port. (C.R.) EO 0,3</t>
  </si>
  <si>
    <t>FR0000121485</t>
  </si>
  <si>
    <t>Kering S.A. Actions Port. EO 4</t>
  </si>
  <si>
    <t>FR0000121667</t>
  </si>
  <si>
    <t>EssilorLuxottica S.A. Actions Port. EO 0,18</t>
  </si>
  <si>
    <t>Schneider Electric SE Actions Port. EO 4</t>
  </si>
  <si>
    <t>FR0000124141</t>
  </si>
  <si>
    <t>Veolia Environnement S.A. Actions au Porteur  EO 5</t>
  </si>
  <si>
    <t>FR0000125486</t>
  </si>
  <si>
    <t>VINCI S.A. Actions Port. EO 2,50</t>
  </si>
  <si>
    <t>FR0000127771</t>
  </si>
  <si>
    <t>Vivendi SE Actions Port. EO 5,5</t>
  </si>
  <si>
    <t>FR0000130809</t>
  </si>
  <si>
    <t>Société Générale S.A. Actions Port. EO 1,25</t>
  </si>
  <si>
    <t>BNP Paribas S.A. Actions Port. EO 2</t>
  </si>
  <si>
    <t>FR0000131906</t>
  </si>
  <si>
    <t>Renault S.A. Actions Port. EO 3,81</t>
  </si>
  <si>
    <t>FR0010208488</t>
  </si>
  <si>
    <t>Engie S.A. Actions Port. EO 1</t>
  </si>
  <si>
    <t>FR0010220475</t>
  </si>
  <si>
    <t>Alstom S.A. Actions Port. EO 7</t>
  </si>
  <si>
    <t>FR0013379484</t>
  </si>
  <si>
    <t>SOLUTIONS 30 SE ACTIONS AU PORTEUR EO -,51</t>
  </si>
  <si>
    <t>GB0000536739</t>
  </si>
  <si>
    <t>ASHTEAD GROUP PLC REGISTERED SHARES LS -,10</t>
  </si>
  <si>
    <t>GB0000811801</t>
  </si>
  <si>
    <t>BARRATT DEVELOPMENTS PLC REGISTERED SHARES LS -,10</t>
  </si>
  <si>
    <t>GB0000904986</t>
  </si>
  <si>
    <t>BELLWAY PLC REGISTERED SHARES LS -,125</t>
  </si>
  <si>
    <t>GB0000961622</t>
  </si>
  <si>
    <t>BALFOUR BEATTY PLC REGISTERED SHARES LS -,50</t>
  </si>
  <si>
    <t>GB0001367019</t>
  </si>
  <si>
    <t>BRITISH LAND CO PLC REGISTERED SHARES LS -,25</t>
  </si>
  <si>
    <t>GB0001500809</t>
  </si>
  <si>
    <t>TULLOW OIL PLC REGISTERED SHARES LS -,10</t>
  </si>
  <si>
    <t>GB0002374006</t>
  </si>
  <si>
    <t>DIAGEO PLC REG. SHARES LS -,28935185</t>
  </si>
  <si>
    <t>BAE SYSTEMS PLC REGISTERED SHARES LS -,025</t>
  </si>
  <si>
    <t>GB0002652740</t>
  </si>
  <si>
    <t>DERWENT LONDON PLC REGISTERED SHARES LS -,05</t>
  </si>
  <si>
    <t>BRITISH AMERICAN TOBACCO PLC REGISTERED SHARES LS -,25</t>
  </si>
  <si>
    <t>GB0003452173</t>
  </si>
  <si>
    <t>FIRSTGROUP PLC REGISTERED SHARES LS -,05</t>
  </si>
  <si>
    <t>GB0004052071</t>
  </si>
  <si>
    <t>HALMA PLC REGISTERED SHARES LS -,10</t>
  </si>
  <si>
    <t>GB0004082847</t>
  </si>
  <si>
    <t>STANDARD CHARTERED PLC REGISTERED SHARES DL -,50</t>
  </si>
  <si>
    <t>GB0004161021</t>
  </si>
  <si>
    <t>HAYS PLC REGISTERED SHARES LS -,01</t>
  </si>
  <si>
    <t>GB0004478896</t>
  </si>
  <si>
    <t>HUNTING PLC REGISTERED SHARES LS -,25</t>
  </si>
  <si>
    <t>IMPERIAL BRANDS PLC REGISTERED SHARES LS -,10</t>
  </si>
  <si>
    <t>GB0004657408</t>
  </si>
  <si>
    <t>MITIE GROUP PLC REGISTERED SHARES LS -,025</t>
  </si>
  <si>
    <t>KELLER GROUP PLC REGISTERED SHARES LS -,10</t>
  </si>
  <si>
    <t>HSBC HOLDINGS PLC REGISTERED SHARES DL -,50</t>
  </si>
  <si>
    <t>GB0005576813</t>
  </si>
  <si>
    <t>HOWDEN JOINERY GROUP PLC REGISTERED SHARES LS -,10</t>
  </si>
  <si>
    <t>LEGAL &amp; GENERAL GROUP PLC REGISTERED SHARES LS -,025</t>
  </si>
  <si>
    <t>GB0006215205</t>
  </si>
  <si>
    <t>NATIONAL EXPRESS GROUP PLC REGISTERED SHARES LS -,05</t>
  </si>
  <si>
    <t>GB0006449366</t>
  </si>
  <si>
    <t>ANGLO PACIFIC GROUP PLC REGISTERED SHARES LS -,02</t>
  </si>
  <si>
    <t>GB0006640972</t>
  </si>
  <si>
    <t>4IMPRINT GROUP PLC REGISTERED SHARES LS -,3846</t>
  </si>
  <si>
    <t>ASSOCIATED BRITISH FOODS PLC REGISTERED SHARES LS -,0568</t>
  </si>
  <si>
    <t>GB0006776081</t>
  </si>
  <si>
    <t>PEARSON PLC REGISTERED SHARES LS -,25</t>
  </si>
  <si>
    <t>PERSIMMON PLC REGISTERED SHARES LS -,10</t>
  </si>
  <si>
    <t>GB0007099541</t>
  </si>
  <si>
    <t>PRUDENTIAL PLC REGISTERED SHARES LS -,05</t>
  </si>
  <si>
    <t>RIO TINTO PLC REGISTERED SHARES LS -,10</t>
  </si>
  <si>
    <t>GB0007908733</t>
  </si>
  <si>
    <t>SSE PLC SHS LS-,50</t>
  </si>
  <si>
    <t>GB0007973794</t>
  </si>
  <si>
    <t>SERCO GROUP PLC REGISTERED SHARES LS -,02</t>
  </si>
  <si>
    <t>BP PLC REGISTERED SHARES DL -,25</t>
  </si>
  <si>
    <t>GB0008025412</t>
  </si>
  <si>
    <t>SIG PLC REGISTERED SHARES LS -,10</t>
  </si>
  <si>
    <t>GB0008220112</t>
  </si>
  <si>
    <t>DS SMITH PLC REGISTERED SHARES LS -,10</t>
  </si>
  <si>
    <t>GB0008706128</t>
  </si>
  <si>
    <t>LLOYDS BANKING GROUP PLC REGISTERED SHARES LS -,10</t>
  </si>
  <si>
    <t>GB0008782301</t>
  </si>
  <si>
    <t>TAYLOR WIMPEY PLC REGISTERED SHARES LS -,01</t>
  </si>
  <si>
    <t>GB0009223206</t>
  </si>
  <si>
    <t>SMITH &amp; NEPHEW PLC REGISTERED SHARES DL -,20</t>
  </si>
  <si>
    <t>GB0009465807</t>
  </si>
  <si>
    <t>WEIR GROUP PLC/THE REGISTERED SHARES LS -,125</t>
  </si>
  <si>
    <t>GB0009697037</t>
  </si>
  <si>
    <t>BABCOCK INTL GROUP PLC REGISTERED SHARES LS -,60</t>
  </si>
  <si>
    <t>ASTRAZENECA PLC REGISTERED SHARES DL -,25</t>
  </si>
  <si>
    <t>GB0030913577</t>
  </si>
  <si>
    <t>BT GROUP PLC REGISTERED SHARES LS 0,05</t>
  </si>
  <si>
    <t>GB0030927254</t>
  </si>
  <si>
    <t>ASOS PLC REGISTERED SHARES LS -,035</t>
  </si>
  <si>
    <t>CARNIVAL PLC REGISTERED SHARES DL 1,66</t>
  </si>
  <si>
    <t>GB0031274896</t>
  </si>
  <si>
    <t>MARKS &amp; SPENCER GROUP PLC REGISTERED SHARES LS -,25</t>
  </si>
  <si>
    <t>BARCLAYS PLC REGISTERED SHARES LS 0,25</t>
  </si>
  <si>
    <t>GB0031638363</t>
  </si>
  <si>
    <t>INTERTEK GROUP PLC REGISTERED SHARES LS -,01</t>
  </si>
  <si>
    <t>GB0031743007</t>
  </si>
  <si>
    <t>BURBERRY GROUP PLC REGISTERED SHARES LS-,0005</t>
  </si>
  <si>
    <t>GB0032089863</t>
  </si>
  <si>
    <t>NEXT PLC REGISTERED SHARES LS 0,10</t>
  </si>
  <si>
    <t>GB0033195214</t>
  </si>
  <si>
    <t>KINGFISHER PLC REG. SHARES LS -,157142857</t>
  </si>
  <si>
    <t>GB0033986497</t>
  </si>
  <si>
    <t>ITV PLC REGISTERED SHARES LS -,10</t>
  </si>
  <si>
    <t>GB00B019KW72</t>
  </si>
  <si>
    <t>SAINSBURY (J) PLC REGISTERED SHS LS -,28571428</t>
  </si>
  <si>
    <t>GB00B02J6398</t>
  </si>
  <si>
    <t>ADMIRAL GROUP PLC REGISTERED SHARES LS -,001</t>
  </si>
  <si>
    <t>GB00B033F229</t>
  </si>
  <si>
    <t>CENTRICA PLC REG. SHARES LS -,061728395</t>
  </si>
  <si>
    <t>GB00B06QFB75</t>
  </si>
  <si>
    <t>IG GROUP HOLDINGS PLC REGISTERED SHARES LS 0,00005</t>
  </si>
  <si>
    <t>GB00B0744359</t>
  </si>
  <si>
    <t>ESSENTRA PLC REGISTERED SHARES LS -,25</t>
  </si>
  <si>
    <t>GB00B0744B38</t>
  </si>
  <si>
    <t>BUNZL PLC REGISTERED SHARES LS -,3214857</t>
  </si>
  <si>
    <t>GB00B082RF11</t>
  </si>
  <si>
    <t>RENTOKIL INITIAL PLC REGISTERED SHARES LS 0,01</t>
  </si>
  <si>
    <t>GB00B0H2K534</t>
  </si>
  <si>
    <t>PETROFAC LTD REGISTERED SHARES DL -,02</t>
  </si>
  <si>
    <t>GB00B0SWJX34</t>
  </si>
  <si>
    <t>LONDON STOCK EXCHANGE GROUP REG. SHARES LS 0,069186047</t>
  </si>
  <si>
    <t>GB00B0WMWD03</t>
  </si>
  <si>
    <t>QINETIQ GROUP PLC REGISTERED SHARES LS -,01</t>
  </si>
  <si>
    <t xml:space="preserve">UNILEVER PLC </t>
  </si>
  <si>
    <t>GB00B132NW22</t>
  </si>
  <si>
    <t>ASHMORE GROUP PLC REGISTERED SHARES LS -,0001</t>
  </si>
  <si>
    <t>GB00B14SKR37</t>
  </si>
  <si>
    <t>CMC MARKETS PLC REGISTERED SHARES LS -,25</t>
  </si>
  <si>
    <t>GB00B19NLV48</t>
  </si>
  <si>
    <t>EXPERIAN PLC REGISTERED SHARES DL -,10</t>
  </si>
  <si>
    <t>GB00B1FH8J72</t>
  </si>
  <si>
    <t>SEVERN TRENT PLC REGISTERED SHARES LS -,9789</t>
  </si>
  <si>
    <t>GB00B1JQDM80</t>
  </si>
  <si>
    <t>MARSTON'S PLC REGISTERED SHARES LS -,07375</t>
  </si>
  <si>
    <t>GB00B1KJJ408</t>
  </si>
  <si>
    <t>WHITBREAD PLC REG. SHARES LS -,76797385</t>
  </si>
  <si>
    <t>GB00B1L5QH97</t>
  </si>
  <si>
    <t>RANK GROUP PLC REG. SHS LS -,1388888888</t>
  </si>
  <si>
    <t>GB00B1QH8P22</t>
  </si>
  <si>
    <t>SPORTS DIRECT INTERNATIONAL REGISTERED SHARES LS -,10</t>
  </si>
  <si>
    <t>GB00B1VNSX38</t>
  </si>
  <si>
    <t>DRAX GROUP PLC REGISTERED SHARES LS -,1155172</t>
  </si>
  <si>
    <t>GB00B1VZ0M25</t>
  </si>
  <si>
    <t>HARGREAVES LANSDOWN PLC REGISTERED SHARES DL-,004</t>
  </si>
  <si>
    <t>GB00B1WY2338</t>
  </si>
  <si>
    <t>SMITHS GROUP PLC REGISTERED SHARES LS -,375</t>
  </si>
  <si>
    <t>3I GROUP PLC REGISTERED SHARES LS -,738636</t>
  </si>
  <si>
    <t>GB00B1Z4ST84</t>
  </si>
  <si>
    <t>PROVIDENT FINANCIAL PLC REGISTERED SHS LS -,17868339</t>
  </si>
  <si>
    <t>GB00B1ZBKY84</t>
  </si>
  <si>
    <t>MONEYSUPERMARKET.COM REGISTERED SHARES LS -,02</t>
  </si>
  <si>
    <t>GB00B23K0M20</t>
  </si>
  <si>
    <t>CAPITA PLC REG. SHARES LS -,02066666</t>
  </si>
  <si>
    <t>RECKITT BENCKISER GROUP PLC REGISTERED SHARES LS -,10</t>
  </si>
  <si>
    <t>GB00B2B0DG97</t>
  </si>
  <si>
    <t>RELX PLC REGISTERED SHARES LS -,144397</t>
  </si>
  <si>
    <t>GB00B2NGPM57</t>
  </si>
  <si>
    <t>PARAGON BANKING GROUP PLC REGISTERED SHARES LS 1</t>
  </si>
  <si>
    <t>GB00B39J2M42</t>
  </si>
  <si>
    <t>UNITED UTILITIES GROUP PLC REGISTERED SHARES LS -,05</t>
  </si>
  <si>
    <t>GB00B3DGH821</t>
  </si>
  <si>
    <t>DE LA RUE PLC REGISTERED SHARES LS -,4486857</t>
  </si>
  <si>
    <t>GB00B3MBS747</t>
  </si>
  <si>
    <t>OCADO GROUP PLC REGISTERED SHARES LS -,02</t>
  </si>
  <si>
    <t>GB00B45C9X44</t>
  </si>
  <si>
    <t>CHEMRING GROUP PLC REGISTERED SHARES LS -,01</t>
  </si>
  <si>
    <t>GB00B4Y7R145</t>
  </si>
  <si>
    <t>DIXONS CARPHONE PLC REGISTERED SHARES LS -,001</t>
  </si>
  <si>
    <t>GB00B5N0P849</t>
  </si>
  <si>
    <t>WOOD GROUP (JOHN) PLC REGISTERED SHARES LS-,04285714</t>
  </si>
  <si>
    <t>GB00B5ZN1N88</t>
  </si>
  <si>
    <t>SEGRO PLC REGISTERED SHARES LS -,10</t>
  </si>
  <si>
    <t>GB00B635TG28</t>
  </si>
  <si>
    <t xml:space="preserve">ENQUEST PLC </t>
  </si>
  <si>
    <t>ROLLS-ROYCE HOLDINGS PLC REGISTERED SHARES LS 0.20</t>
  </si>
  <si>
    <t>GB00B6XZKY75</t>
  </si>
  <si>
    <t>A.G. BARR PLC REGISTERED SHARES LS -,04167</t>
  </si>
  <si>
    <t>EASYJET PLC REGISTERED SHARES LS-,27285714</t>
  </si>
  <si>
    <t>GB00B82YXW83</t>
  </si>
  <si>
    <t xml:space="preserve">VESUVIUS PLC </t>
  </si>
  <si>
    <t>GB00B8C3BL03</t>
  </si>
  <si>
    <t>SAGE GROUP PLC/THE REGISTERED SHARES LS-,01051948</t>
  </si>
  <si>
    <t>GB00B8VZXT93</t>
  </si>
  <si>
    <t xml:space="preserve">CREST NICHOLSON HOLDINGS </t>
  </si>
  <si>
    <t>GB00BD3VFW73</t>
  </si>
  <si>
    <t>CONVATEC GROUP PLC REGISTERED SHARES WI LS -,10</t>
  </si>
  <si>
    <t>GB00BD6GN030</t>
  </si>
  <si>
    <t>CYBG PLC REGISTERED SHARES LS 0,10</t>
  </si>
  <si>
    <t>GB00BD6K4575</t>
  </si>
  <si>
    <t>COMPASS GROUP PLC REGISTERED SHARES LS -,1105</t>
  </si>
  <si>
    <t>GB00BDHXPG30</t>
  </si>
  <si>
    <t>ALFA FINANCIAL SOFTWARE HOLD REGISTERED SHARES LS -,001</t>
  </si>
  <si>
    <t>GB00BDR05C01</t>
  </si>
  <si>
    <t>NATIONAL GRID PLC REG. SHARES LS -,12431289</t>
  </si>
  <si>
    <t>GB00BDVZYZ77</t>
  </si>
  <si>
    <t xml:space="preserve">ROYAL MAIL PLC </t>
  </si>
  <si>
    <t>GB00BGLP8L22</t>
  </si>
  <si>
    <t>IMI PLC REGISTERED SHARES LS -,2857</t>
  </si>
  <si>
    <t>VODAFONE GROUP PLC REGISTERED SHARES DL 0,2095238</t>
  </si>
  <si>
    <t>GB00BHJYC057</t>
  </si>
  <si>
    <t>INTERCONTINENTAL HOTELS GROU REG.SHARES LS -,198095238</t>
  </si>
  <si>
    <t>GB00BJ62K685</t>
  </si>
  <si>
    <t>PETS AT HOME GROUP PLC REGISTERED SHARES LS 1</t>
  </si>
  <si>
    <t>GB00BJTNFH41</t>
  </si>
  <si>
    <t>AO WORLD PLC REGISTERED SHARES LS -,0025</t>
  </si>
  <si>
    <t>GB00BK7YQK64</t>
  </si>
  <si>
    <t>Hammerson PLC Registered Shares LS -,05</t>
  </si>
  <si>
    <t>GB00BK9RKT01</t>
  </si>
  <si>
    <t>Travis Perkins PLC Registered Shares LS -,1</t>
  </si>
  <si>
    <t>GB00BLGZ9862</t>
  </si>
  <si>
    <t>Tesco PLC Registered Shs LS-,0633333</t>
  </si>
  <si>
    <t>GB00BLJNXL82</t>
  </si>
  <si>
    <t>Berkeley Group Holdings PLC Reg.Ordinary Shares LS-,054141</t>
  </si>
  <si>
    <t>GB00BLY2F708</t>
  </si>
  <si>
    <t>CARD FACTORY PLC REGISTERED SHARES LS -,01</t>
  </si>
  <si>
    <t>GB00BM8PJY71</t>
  </si>
  <si>
    <t>NatWest Group PLC Registered Shares LS 1,0769</t>
  </si>
  <si>
    <t>GB00BMBVGQ36</t>
  </si>
  <si>
    <t>Harbour Energy PLC Registered Shares LS 0,00002</t>
  </si>
  <si>
    <t>GB00BN4HT335</t>
  </si>
  <si>
    <t>Indivior PLC Registered Shares DL0,50</t>
  </si>
  <si>
    <t>GB00BN7SWP63</t>
  </si>
  <si>
    <t>GSK PLC Registered Shares  o.N.</t>
  </si>
  <si>
    <t>GB00BNNTLN49</t>
  </si>
  <si>
    <t>Pennon Group PLC Registered Shares New LS-,6105</t>
  </si>
  <si>
    <t>Shell PLC Reg. Shares Class EO -,07</t>
  </si>
  <si>
    <t>GB00BP92CJ43</t>
  </si>
  <si>
    <t>Tate &amp; Lyle PLC Reg. Shares LS -,2916666667</t>
  </si>
  <si>
    <t>GB00BP9LHF23</t>
  </si>
  <si>
    <t>Schroders PLC Registered Shares LS -,20</t>
  </si>
  <si>
    <t>GB00BPQY8M80</t>
  </si>
  <si>
    <t>Aviva PLC Registered Shares LS -,33</t>
  </si>
  <si>
    <t>GB00BVFNZH21</t>
  </si>
  <si>
    <t xml:space="preserve">ROTORK PLC </t>
  </si>
  <si>
    <t>GB00BWFGQN14</t>
  </si>
  <si>
    <t xml:space="preserve">SPIRAX-SARCO ENGINEERING PLC </t>
  </si>
  <si>
    <t>GB00BY9D0Y18</t>
  </si>
  <si>
    <t>DIRECT LINE INSURANCE GROUP REG.SHARES LS-,109090909</t>
  </si>
  <si>
    <t>GB00BYN59130</t>
  </si>
  <si>
    <t>DOMINO'S PIZZA GROUP PLC REGISTERED SHARES LS-,00520833</t>
  </si>
  <si>
    <t>GB00BYT1DJ19</t>
  </si>
  <si>
    <t>INTERMEDIATE CAPITAL GROUP REGISTERED SHARES LS -,2625</t>
  </si>
  <si>
    <t>GB00BYW0PQ60</t>
  </si>
  <si>
    <t>LAND SECURITIES GROUP PLC REGISTERED SHARES LS 0,106666</t>
  </si>
  <si>
    <t>GB00BZ4BQC70</t>
  </si>
  <si>
    <t>JOHNSON MATTHEY PLC REGISTERED SHARES LS 1,101698</t>
  </si>
  <si>
    <t>GI000A0F6407</t>
  </si>
  <si>
    <t>888 HOLDINGS PLC REGISTERED SHARES LS -,005</t>
  </si>
  <si>
    <t>Linde plc Registered Shares EO -,001</t>
  </si>
  <si>
    <t>ACCENTURE PLC-CL A REG.SHARES CLASS A DL -,000025</t>
  </si>
  <si>
    <t>IE00B8KQN827</t>
  </si>
  <si>
    <t>EATON CORP PLC REGISTERED SHARES DL -,01</t>
  </si>
  <si>
    <t>IE00BFRT3W74</t>
  </si>
  <si>
    <t>ALLEGION PLC REGISTERED SHARES DL 1</t>
  </si>
  <si>
    <t>PENTAIR PLC REGISTERED SHARES DL -,01</t>
  </si>
  <si>
    <t>MEDTRONIC PLC REGISTERED SHARES DL -,0001</t>
  </si>
  <si>
    <t>JOHNSON CONTROLS INTERNATION REGISTERED SHARES DL -,01</t>
  </si>
  <si>
    <t>IT0000072618</t>
  </si>
  <si>
    <t>Intesa Sanpaolo S.p.A. Azioni nom. o.N.</t>
  </si>
  <si>
    <t>IT0003128367</t>
  </si>
  <si>
    <t>ENEL S.p.A. Azioni nom. EO 1</t>
  </si>
  <si>
    <t>ENI S.p.A. Azioni nom. o.N.</t>
  </si>
  <si>
    <t>IT0004827447</t>
  </si>
  <si>
    <t>UNIPOLSAI ASSICURAZIONI SPA</t>
  </si>
  <si>
    <t>Glencore PLC Registered Shares DL -,01</t>
  </si>
  <si>
    <t>JE00B55Q3P39</t>
  </si>
  <si>
    <t>GENEL ENERGY PLC REGISTERED SHARES LS -,10</t>
  </si>
  <si>
    <t xml:space="preserve">APTIV PLC </t>
  </si>
  <si>
    <t>JE00B8KF9B49</t>
  </si>
  <si>
    <t>WPP PLC REGISTERED SHARES LS -,10</t>
  </si>
  <si>
    <t>JE00BG6L7297</t>
  </si>
  <si>
    <t>BOOHOO.COM PLC REGISTERED SHARES LS -,01</t>
  </si>
  <si>
    <t>LR0008862868</t>
  </si>
  <si>
    <t>ROYAL CARIBBEAN CRUISES LTD REGISTERED SHARES DL-,01</t>
  </si>
  <si>
    <t>LU0061462528</t>
  </si>
  <si>
    <t>RTL GROUP ACTIONS AU PORTEUR O.N.</t>
  </si>
  <si>
    <t>LU0075646355</t>
  </si>
  <si>
    <t>SUBSEA 7 SA REGISTERED SHARES DL 2</t>
  </si>
  <si>
    <t>LU0088087324</t>
  </si>
  <si>
    <t>SES BEARER FDRS (REP.SHS A) O.N.</t>
  </si>
  <si>
    <t>LU0569974404</t>
  </si>
  <si>
    <t>APERAM ACTIONS NOM. O.N.</t>
  </si>
  <si>
    <t>LU0775917882</t>
  </si>
  <si>
    <t>GRAND CITY PROPERTIES ACTIONS AU PORTEUR EO-,10</t>
  </si>
  <si>
    <t>LU1250154413</t>
  </si>
  <si>
    <t>ADO PROPERTIES SA ACTIONS NOMINATIVES O.N.</t>
  </si>
  <si>
    <t>ARCELORMITTAL ACTIONS NOUVELLES NOMINAT. ON</t>
  </si>
  <si>
    <t>AROUNDTOWN SA INHABER-AKTIEN EO -,01</t>
  </si>
  <si>
    <t>LU1704650164</t>
  </si>
  <si>
    <t>BEFESA SA ACTIONS NOMINATIVES EUR 1</t>
  </si>
  <si>
    <t>NL0000008977</t>
  </si>
  <si>
    <t>HEINEKEN HOLDING NV AANDELEN AAN TOONDER EO 1,60</t>
  </si>
  <si>
    <t>NL0000009082</t>
  </si>
  <si>
    <t>KONINKLIJKE KPN NV AANDELEN AAN TOONDER EO -,04</t>
  </si>
  <si>
    <t>HEINEKEN NV AANDELEN AAN TOONDER EO 1,60</t>
  </si>
  <si>
    <t>NL0000009538</t>
  </si>
  <si>
    <t>KONINKLIJKE PHILIPS NV AANDELEN AAN TOONDER EO 0,20</t>
  </si>
  <si>
    <t>STMICROELECTRONICS NV AANDELEN AAN TOONDER EO 1,04</t>
  </si>
  <si>
    <t>NL0000288918</t>
  </si>
  <si>
    <t>VASTNED RETAIL NV AANDELEN AAN TOONDER EO 5</t>
  </si>
  <si>
    <t>NL0000289213</t>
  </si>
  <si>
    <t>WERELDHAVE NV AANDELEN AAN TOONDER EO 1</t>
  </si>
  <si>
    <t>NL0000334118</t>
  </si>
  <si>
    <t>ASM INTERNATIONAL NV BEARER SHARES EO 0,04</t>
  </si>
  <si>
    <t>NL0000337319</t>
  </si>
  <si>
    <t>KONINKLIJKE BAM GROEP NV AANDELEN AAN TOONDER EO -,10</t>
  </si>
  <si>
    <t>NL0000360618</t>
  </si>
  <si>
    <t>SBM OFFSHORE NV AANDELEN OP NAAM EO -,25</t>
  </si>
  <si>
    <t>NL0000371243</t>
  </si>
  <si>
    <t>NED APPARATEN FABRIEK- NEDAP AANDELEN OP NAAM EO 0,10</t>
  </si>
  <si>
    <t>NL0000379121</t>
  </si>
  <si>
    <t>RANDSTAD HOLDING NV AANDELEN AAN TOONDER EO 0,10</t>
  </si>
  <si>
    <t>NL0000395903</t>
  </si>
  <si>
    <t>WOLTERS KLUWER AANDELEN OP NAAM EO -,12</t>
  </si>
  <si>
    <t>NL0000817179</t>
  </si>
  <si>
    <t>SLIGRO FOOD GROUP NV AANDELEN EO -,06</t>
  </si>
  <si>
    <t>NL0000852523</t>
  </si>
  <si>
    <t>TKH GROUP NV-DUTCH CERT CERT.V.AANDELEN EO -,25</t>
  </si>
  <si>
    <t>NL0000852564</t>
  </si>
  <si>
    <t>AALBERTS INDUSTRIES NV AANDELEN AAN TOONDER EO -,25</t>
  </si>
  <si>
    <t>AMG ADVANCED METALLURGICAL REGISTERED SHARES EO -,02</t>
  </si>
  <si>
    <t>NL0006237562</t>
  </si>
  <si>
    <t>ARCADIS NV AANDELEN AAN TOONDER EO -,02</t>
  </si>
  <si>
    <t>NL0006294274</t>
  </si>
  <si>
    <t>EURONEXT NV AANDELEN AN TOONDER WI EO 1,60</t>
  </si>
  <si>
    <t>NL0009269109</t>
  </si>
  <si>
    <t>HEIJMANS N.V.-CVA CERT.V.AANDELEN EO -,30</t>
  </si>
  <si>
    <t>NL0009432491</t>
  </si>
  <si>
    <t>VOPAK AANDELEN AAN TOONDER EO -,50</t>
  </si>
  <si>
    <t>NL0009434992</t>
  </si>
  <si>
    <t>LYONDELLBASELL INDU-CL A REGISTERED SHARES A EO -,04</t>
  </si>
  <si>
    <t>NL0009739416</t>
  </si>
  <si>
    <t>POSTNL NV AANDELEN AAN TOONDER EO -,08</t>
  </si>
  <si>
    <t>ASML HOLDING NV AANDELEN OP NAAM EO -,09</t>
  </si>
  <si>
    <t>PHARMING GROUP NV AANDELEN AAN TOONDER EO -,01</t>
  </si>
  <si>
    <t>NL0010558797</t>
  </si>
  <si>
    <t>OCI NV REGISTERED SHARES EO 0,02</t>
  </si>
  <si>
    <t>NL0010583399</t>
  </si>
  <si>
    <t>CORBION NV AANDELEN OP NAAM EO-,25</t>
  </si>
  <si>
    <t>NL0010773842</t>
  </si>
  <si>
    <t>NN GROUP NV AANDELEN AAN TOONDER EO -,12</t>
  </si>
  <si>
    <t>NL0010776944</t>
  </si>
  <si>
    <t>BRUNEL INTERNATIONAL AANDELEN AN TOONDER EO -,03</t>
  </si>
  <si>
    <t>NL0010801007</t>
  </si>
  <si>
    <t>IMCD GROUP NV AANDELEN OP NAAM EO -,16</t>
  </si>
  <si>
    <t>NL0011540547</t>
  </si>
  <si>
    <t>ABN AMRO GROUP NV-CVA AAND.OP NAAM DEP.REC./EO 1</t>
  </si>
  <si>
    <t>NL0011794037</t>
  </si>
  <si>
    <t>KONINKLIJKE AHOLD DELHAIZE N AANDELEN AAN TOONDER EO -,01</t>
  </si>
  <si>
    <t>ING GROEP NV AANDELEN OP NAAM EO -,01</t>
  </si>
  <si>
    <t>Signify N.V. Registered Shares EO -,01</t>
  </si>
  <si>
    <t>NL0011872643</t>
  </si>
  <si>
    <t>ASR NEDERLAND NV AANDELEN OP NAAM EO -,16</t>
  </si>
  <si>
    <t>NL0011872650</t>
  </si>
  <si>
    <t>BASIC-FIT NV AANDELEN OP NAAM EO -,06</t>
  </si>
  <si>
    <t>NL0012015705</t>
  </si>
  <si>
    <t>TAKEAWAY.COM NV REGISTERED SHARES EO -,04</t>
  </si>
  <si>
    <t>SHOP APOTHEKE EUROPE NV AANDELEN AAN TOONDER EO -,02</t>
  </si>
  <si>
    <t>NL0012047823</t>
  </si>
  <si>
    <t>AVANTIUM BEARER SHARES EO-,10</t>
  </si>
  <si>
    <t>NL0012650360</t>
  </si>
  <si>
    <t xml:space="preserve">RHI MAGNESITA NV </t>
  </si>
  <si>
    <t>NL0012866412</t>
  </si>
  <si>
    <t>BE SEMICONDUCTOR INDUSTRIES AANDELEN OP NAAM EO-,01</t>
  </si>
  <si>
    <t>NL0012969182</t>
  </si>
  <si>
    <t>Adyen N.V. Aandelen op naam EO-,01</t>
  </si>
  <si>
    <t>AKZO NOBEL AANDELEN AAN TOONDER EO 2</t>
  </si>
  <si>
    <t>Prosus N.V. Registered Shares EO -,05</t>
  </si>
  <si>
    <t>Stellantis N.V. Aandelen op naam EO -,01</t>
  </si>
  <si>
    <t>NL0015000IY2</t>
  </si>
  <si>
    <t>Universal Music Group N.V. Aandelen op naam EO1</t>
  </si>
  <si>
    <t>NL0015000K93</t>
  </si>
  <si>
    <t>Eurocommercial Properties N.V. Aandelen op naam EO 10</t>
  </si>
  <si>
    <t>CureVac N.V. Namensaktien   o.N.</t>
  </si>
  <si>
    <t>NO0003028904</t>
  </si>
  <si>
    <t>SCHIBSTED ASA-CL A NAVNE-AKSJER A NK -,50</t>
  </si>
  <si>
    <t>NO0003053605</t>
  </si>
  <si>
    <t>STOREBRAND ASA NAVNE-AKSJER NK 5</t>
  </si>
  <si>
    <t>MARINE HARVEST NAVNE-AKSJER NK 7,50</t>
  </si>
  <si>
    <t>NO0003055501</t>
  </si>
  <si>
    <t>NORDIC SEMICONDUCTOR ASA NAVNE-AKSJER NK 0,01</t>
  </si>
  <si>
    <t>HEXAGON COMPOSITES ASA NAVNE-AKSJER NK -,10</t>
  </si>
  <si>
    <t>NO0003078800</t>
  </si>
  <si>
    <t>TGS NOPEC GEOPHYSICAL CO ASA NAVNE-AKSJER NK 0,25</t>
  </si>
  <si>
    <t>NO0003096208</t>
  </si>
  <si>
    <t>LEROY SEAFOOD GROUP ASA NAVNE-AKSJER NK 0,10</t>
  </si>
  <si>
    <t>NO0003110603</t>
  </si>
  <si>
    <t>BONHEUR ASA NAVNE-AKSJER NK 1,25</t>
  </si>
  <si>
    <t>NO0003399909</t>
  </si>
  <si>
    <t>ODFJELL SE-A SHS NAVNE-AKSJER A NK 2,5</t>
  </si>
  <si>
    <t>NO0003733800</t>
  </si>
  <si>
    <t>ORKLA ASA NAVNE-AKSJER  NK 1,25</t>
  </si>
  <si>
    <t>NO0003921009</t>
  </si>
  <si>
    <t>DNO ASA NAVNE-AKSJER A NK -,25</t>
  </si>
  <si>
    <t>NO0004822503</t>
  </si>
  <si>
    <t>ATEA ASA NAVNE-AKSJER NK 1</t>
  </si>
  <si>
    <t>NORSK HYDRO ASA NAVNE-AKSJER NK 1,098</t>
  </si>
  <si>
    <t>NO0010014632</t>
  </si>
  <si>
    <t>BIOTEC PHARMACON ASA NAVNE-AKSJER NK 1</t>
  </si>
  <si>
    <t>NO0010063308</t>
  </si>
  <si>
    <t>TELENOR ASA NAVNE-AKSJER NK 6</t>
  </si>
  <si>
    <t>NO0010073489</t>
  </si>
  <si>
    <t>AUSTEVOLL SEAFOOD ASA NAVNE-AKSJER NK 0,5</t>
  </si>
  <si>
    <t>NEL ASA NAVNE-AKSJER NK -,20</t>
  </si>
  <si>
    <t>Equinor ASA Navne-Aksjer NK 2,50</t>
  </si>
  <si>
    <t>NO0010112675</t>
  </si>
  <si>
    <t>REC SILICON ASA NAVNE-AKSJER NK 1</t>
  </si>
  <si>
    <t>NORWEGIAN AIR SHUTTLE AS NAVNE-AKSJER NK -,01</t>
  </si>
  <si>
    <t>NO0010199151</t>
  </si>
  <si>
    <t>PETROLEUM GEO-SERVICES NAVNE-AKSJER (NEW) NK 3</t>
  </si>
  <si>
    <t>YARA INTERNATIONAL ASA NAVNE-AKSJER NK 1,70</t>
  </si>
  <si>
    <t>NO0010215684</t>
  </si>
  <si>
    <t>AKASTOR ASA NAVNE-AKSJER NK 0,592</t>
  </si>
  <si>
    <t>NO0010234552</t>
  </si>
  <si>
    <t>AKER ASA-A SHARES NAVNE-AKSJER A NK 28</t>
  </si>
  <si>
    <t>NO0010310956</t>
  </si>
  <si>
    <t>SALMAR ASA NAVNE-AKSJER  NK -,25</t>
  </si>
  <si>
    <t>NO0010345853</t>
  </si>
  <si>
    <t>AKER BP ASA NAVNE-AKSJER NK 1</t>
  </si>
  <si>
    <t>NO0010365521</t>
  </si>
  <si>
    <t>GRIEG SEAFOOD ASA NAVNE-AKSJER NK 4</t>
  </si>
  <si>
    <t>NO0010582521</t>
  </si>
  <si>
    <t>GJENSIDIGE FORSIKRING ASA NAVNE-AKSJER NK 2</t>
  </si>
  <si>
    <t>NO0010657505</t>
  </si>
  <si>
    <t>BORREGAARD ASA NAVNE-AKSJER O.N.</t>
  </si>
  <si>
    <t>NO0010715139</t>
  </si>
  <si>
    <t>SCATEC SOLAR ASA NAVNE-AKSJER NK -,02</t>
  </si>
  <si>
    <t>NO0010716582</t>
  </si>
  <si>
    <t>AKER SOLUTIONS ASA NAVNE-AKSJER NK 1,08</t>
  </si>
  <si>
    <t>NO0010716863</t>
  </si>
  <si>
    <t>XXL ASA NAVNE-AKSJER A NK -,40</t>
  </si>
  <si>
    <t>NO0012470089</t>
  </si>
  <si>
    <t>Tomra Systems ASA Navne-Aksjer NK -,50</t>
  </si>
  <si>
    <t xml:space="preserve">CARNIVAL CORP </t>
  </si>
  <si>
    <t>PTALT0AE0002</t>
  </si>
  <si>
    <t>ALTRI SGPS SA</t>
  </si>
  <si>
    <t>PTCOR0AE0006</t>
  </si>
  <si>
    <t xml:space="preserve">CORTICEIRA AMORIM SA </t>
  </si>
  <si>
    <t>PTCTT0AM0001</t>
  </si>
  <si>
    <t>CTT-CORREIOS DE PORTUGAL ACCOES AO PORTADOR EO 0,50</t>
  </si>
  <si>
    <t>PTEDP0AM0009</t>
  </si>
  <si>
    <t>EDP-ENERGIAS DE PORTUGAL SA ACCOES NOM. EO 1</t>
  </si>
  <si>
    <t>PTGAL0AM0009</t>
  </si>
  <si>
    <t>GALP ENERGIA SGPS SA ACCOES NOMINATIVAS EO 1</t>
  </si>
  <si>
    <t>PTJMT0AE0001</t>
  </si>
  <si>
    <t>JERONIMO MARTINS ACCOES NOMINATIVAS EO 1</t>
  </si>
  <si>
    <t>PTPTI0AM0006</t>
  </si>
  <si>
    <t>NAVIGATOR CO SA/THE ACCOES NOM. O.N.</t>
  </si>
  <si>
    <t>PTREL0AM0008</t>
  </si>
  <si>
    <t>REDES ENERGETICAS NACIONAIS ACCOES NOMI. CATEGORIA A EO 1</t>
  </si>
  <si>
    <t>PTSEM0AM0004</t>
  </si>
  <si>
    <t>SEMAPA-SOCIEDADE DE INVESTIM</t>
  </si>
  <si>
    <t>PTSON0AM0001</t>
  </si>
  <si>
    <t>SONAE ACCOES NOMINATIVAS EO 1</t>
  </si>
  <si>
    <t>PTZON0AM0006</t>
  </si>
  <si>
    <t>NOS SGPS ACCOES NOM. EO -,01</t>
  </si>
  <si>
    <t>SE0000106270</t>
  </si>
  <si>
    <t>HENNES &amp; MAURITZ AB-B SHS NAMN-AKTIER B SK 0,125</t>
  </si>
  <si>
    <t>SE0000108201</t>
  </si>
  <si>
    <t xml:space="preserve">SKF AB-A SHS </t>
  </si>
  <si>
    <t>SE0000108227</t>
  </si>
  <si>
    <t xml:space="preserve">SKF AB-B SHARES </t>
  </si>
  <si>
    <t xml:space="preserve">ERICSSON LM-B SHS </t>
  </si>
  <si>
    <t xml:space="preserve">SVENSKA CELLULOSA AB SCA-B </t>
  </si>
  <si>
    <t>SE0000113250</t>
  </si>
  <si>
    <t xml:space="preserve">SKANSKA AB-B SHS </t>
  </si>
  <si>
    <t>SE0000115446</t>
  </si>
  <si>
    <t>VOLVO AB-B SHS NAMN-AKTIER B (FRIA) O.N.</t>
  </si>
  <si>
    <t>SE0000148884</t>
  </si>
  <si>
    <t xml:space="preserve">SKANDINAVISKA ENSKILDA BAN-A </t>
  </si>
  <si>
    <t>SE0000163594</t>
  </si>
  <si>
    <t xml:space="preserve">SECURITAS AB-B SHS </t>
  </si>
  <si>
    <t>SSAB AB-A SHARES NAMN-AKTIER A (FRIA) O.N.</t>
  </si>
  <si>
    <t>SE0000202624</t>
  </si>
  <si>
    <t xml:space="preserve">GETINGE AB-B SHS </t>
  </si>
  <si>
    <t>SE0000242455</t>
  </si>
  <si>
    <t xml:space="preserve">SWEDBANK AB - A SHARES </t>
  </si>
  <si>
    <t>SE0000667891</t>
  </si>
  <si>
    <t>SANDVIK AB NAMN-AKTIER O.N.</t>
  </si>
  <si>
    <t>SE0000667925</t>
  </si>
  <si>
    <t>TELIA CO AB NAMN-AKTIER SK 3,20</t>
  </si>
  <si>
    <t>SE0000695876</t>
  </si>
  <si>
    <t>ALFA LAVAL AB NAMN-AKTIER SK 2,5</t>
  </si>
  <si>
    <t>SE0000825820</t>
  </si>
  <si>
    <t>LUNDIN PETROLEUM AB NAMN-AKTIER SK -,01</t>
  </si>
  <si>
    <t>SE0002095604</t>
  </si>
  <si>
    <t>ARISE AB NAMN-AKTIER O.N.</t>
  </si>
  <si>
    <t>SE0002626861</t>
  </si>
  <si>
    <t>CLOETTA AB-B SHS NAMN-AKTIER B O.N.</t>
  </si>
  <si>
    <t>SE0003849223</t>
  </si>
  <si>
    <t xml:space="preserve">BULTEN AB </t>
  </si>
  <si>
    <t>PowerCell Sweden AB (publ) Namn-Aktier SK-,022</t>
  </si>
  <si>
    <t>SE0006509949</t>
  </si>
  <si>
    <t xml:space="preserve">ELTEL AB </t>
  </si>
  <si>
    <t>SE0006625471</t>
  </si>
  <si>
    <t>DUSTIN GROUP AB NAMN-AKTIER SK 5</t>
  </si>
  <si>
    <t>ASSA ABLOY AB-B NAMN-AKTIER B SK -,33</t>
  </si>
  <si>
    <t>SVENSKA HANDELSBANKEN-A SHS NAMN-AKTIER A (FRIA) SK 1,433</t>
  </si>
  <si>
    <t>SE0007897079</t>
  </si>
  <si>
    <t>ACADEMEDIA AB NAMN-AKTIER O.N.</t>
  </si>
  <si>
    <t>SE0008040653</t>
  </si>
  <si>
    <t>HUMANA AB NAMN-AKTIER O.N.</t>
  </si>
  <si>
    <t>SE0008091581</t>
  </si>
  <si>
    <t>BONAVA AB-B SHARES NAMN-AKTIER B (FRIA) SK 8</t>
  </si>
  <si>
    <t>SE0008321921</t>
  </si>
  <si>
    <t>BE GROUP AB NAMN-AKTIER O.N.</t>
  </si>
  <si>
    <t>SE0009697220</t>
  </si>
  <si>
    <t>ENEA AB NAMN-AKTIER O.N.</t>
  </si>
  <si>
    <t xml:space="preserve">BOOZT AB </t>
  </si>
  <si>
    <t>SE0009922156</t>
  </si>
  <si>
    <t xml:space="preserve">ESSITY AKTIEBOLAG-A </t>
  </si>
  <si>
    <t>SE0010100958</t>
  </si>
  <si>
    <t>INVESTMENT AB LATOUR-B SHS NAMN-AKTIER B SK -,208325</t>
  </si>
  <si>
    <t>SE0015811963</t>
  </si>
  <si>
    <t>Investor AB Namn-Aktier B (fria) o.N.</t>
  </si>
  <si>
    <t>SE0015961909</t>
  </si>
  <si>
    <t>Hexagon AB Namn-Aktier B (fria) o.N.</t>
  </si>
  <si>
    <t>SE0016589188</t>
  </si>
  <si>
    <t>Electrolux, AB Namn-Aktier B</t>
  </si>
  <si>
    <t>SE0016609499</t>
  </si>
  <si>
    <t>Systemair AB Namn-Aktier o.N.</t>
  </si>
  <si>
    <t>SE0018012494</t>
  </si>
  <si>
    <t>Modern Times Group MTG AB Namn-Aktier B SK 2,5</t>
  </si>
  <si>
    <t>US0010551028</t>
  </si>
  <si>
    <t>AFLAC INC REGISTERED SHARES DL -,10</t>
  </si>
  <si>
    <t>AT&amp;T INC REGISTERED SHARES DL 1</t>
  </si>
  <si>
    <t>US00287Y1091</t>
  </si>
  <si>
    <t>ABBVIE INC REGISTERED SHARES DL -,01</t>
  </si>
  <si>
    <t>US00486H1059</t>
  </si>
  <si>
    <t>Acorn HoldCo Inc. Registered Shares  o.N.</t>
  </si>
  <si>
    <t>ADOBE SYSTEMS INC REGISTERED SHARES O.N.</t>
  </si>
  <si>
    <t>US00751Y1064</t>
  </si>
  <si>
    <t xml:space="preserve">ADVANCE AUTO PARTS INC </t>
  </si>
  <si>
    <t xml:space="preserve">ADVANCED MICRO DEVICES </t>
  </si>
  <si>
    <t>US00790R1041</t>
  </si>
  <si>
    <t xml:space="preserve">ADVANCED DRAINAGE SYSTEMS IN </t>
  </si>
  <si>
    <t>US0091581068</t>
  </si>
  <si>
    <t xml:space="preserve">AIR PRODUCTS &amp; CHEMICALS INC </t>
  </si>
  <si>
    <t>US0116591092</t>
  </si>
  <si>
    <t>ALASKA AIR GROUP INC REGISTERED SHARES DL 1</t>
  </si>
  <si>
    <t>ALBEMARLE CORP REGISTERED SHARES DL -,01</t>
  </si>
  <si>
    <t>US0138721065</t>
  </si>
  <si>
    <t>ALCOA CORP REGISTERED SHARES O.N.</t>
  </si>
  <si>
    <t>ALIBABA GROUP HOLDING-SP ADR</t>
  </si>
  <si>
    <t>US0200021014</t>
  </si>
  <si>
    <t>ALLSTATE CORP REGISTERED SHARES DL -,01</t>
  </si>
  <si>
    <t>ALPHABET INC-CL C REG. SHS CAP.STK CL. C DL-,001</t>
  </si>
  <si>
    <t>ALPHABET INC-CL A REG. SHS CL. A DL-,001</t>
  </si>
  <si>
    <t>ALTRIA GROUP INC REGISTERED SHARES DL -,333</t>
  </si>
  <si>
    <t>AMAZON.COM INC REGISTERED SHARES DL -,01</t>
  </si>
  <si>
    <t>US02376R1023</t>
  </si>
  <si>
    <t>AMERICAN AIRLINES GROUP INC REGISTERED SHARES DL -,01</t>
  </si>
  <si>
    <t xml:space="preserve">AMERICAN EXPRESS CO </t>
  </si>
  <si>
    <t>US0268747849</t>
  </si>
  <si>
    <t>AMERICAN INTERNATIONAL GROUP REGISTERED SHARES NEW DL 2,50</t>
  </si>
  <si>
    <t>US03027X1000</t>
  </si>
  <si>
    <t>AMERICAN TOWER CORP REGISTERED SHARES DL -,01</t>
  </si>
  <si>
    <t>AMERICAN WATER WORKS CO INC REGISTERED SHARES DL -,01</t>
  </si>
  <si>
    <t>US03076C1062</t>
  </si>
  <si>
    <t>AMERIPRISE FINANCIAL INC REGISTERED SHARES DL -,01</t>
  </si>
  <si>
    <t>US0311001004</t>
  </si>
  <si>
    <t>AMETEK INC REGISTERED SHARES DL -,01</t>
  </si>
  <si>
    <t>AMGEN INC REGISTERED SHARES DL -,0001</t>
  </si>
  <si>
    <t>US0320951017</t>
  </si>
  <si>
    <t>AMPHENOL CORP-CL A REGISTERED SHARES CL.A DL-,001</t>
  </si>
  <si>
    <t>US0367521038</t>
  </si>
  <si>
    <t>ANTHEM INC REGISTERED SHARES DL -,01</t>
  </si>
  <si>
    <t xml:space="preserve">APPLE INC </t>
  </si>
  <si>
    <t xml:space="preserve">APPLIED MATERIALS INC </t>
  </si>
  <si>
    <t xml:space="preserve">ARCHER-DANIELS-MIDLAND CO </t>
  </si>
  <si>
    <t>US0404131064</t>
  </si>
  <si>
    <t>ARISTA NETWORKS INC REGISTERED SHARES DL -,0001</t>
  </si>
  <si>
    <t>US04621X1081</t>
  </si>
  <si>
    <t>ASSURANT INC REGISTERED SHARES DL -,01</t>
  </si>
  <si>
    <t>US0495601058</t>
  </si>
  <si>
    <t xml:space="preserve">ATMOS ENERGY CORP </t>
  </si>
  <si>
    <t>US0533321024</t>
  </si>
  <si>
    <t>AUTOZONE INC REGISTERED SHARES DL -,01</t>
  </si>
  <si>
    <t>BANK OF AMERICA CORP REGISTERED SHARES DL 0,01</t>
  </si>
  <si>
    <t>US0640581007</t>
  </si>
  <si>
    <t xml:space="preserve">BANK OF NEW YORK MELLON CORP </t>
  </si>
  <si>
    <t>US0708301041</t>
  </si>
  <si>
    <t>Bath &amp; Body Works Inc. Registered Shares DL -,50</t>
  </si>
  <si>
    <t>US0758871091</t>
  </si>
  <si>
    <t xml:space="preserve">BECTON DICKINSON AND CO </t>
  </si>
  <si>
    <t>US0844231029</t>
  </si>
  <si>
    <t xml:space="preserve">WR BERKLEY CORP </t>
  </si>
  <si>
    <t>BERKSHIRE HATHAWAY INC-CL B REG.SHARES B NEW DL -,00333</t>
  </si>
  <si>
    <t>US0865161014</t>
  </si>
  <si>
    <t>BEST BUY CO INC REGISTERED SHARES DL -,10</t>
  </si>
  <si>
    <t>BioNTech SE Nam.-Akt.(sp.ADRs)1/o.N.</t>
  </si>
  <si>
    <t>BLACKROCK INC REG. SHARES CLASS A DL -,01</t>
  </si>
  <si>
    <t>US09260D1072</t>
  </si>
  <si>
    <t>BOEING CO/THE REGISTERED SHARES DL 5</t>
  </si>
  <si>
    <t>US0997241064</t>
  </si>
  <si>
    <t xml:space="preserve">BORGWARNER INC </t>
  </si>
  <si>
    <t>US1011371077</t>
  </si>
  <si>
    <t>BOSTON SCIENTIFIC CORP REGISTERED SHARES DL -,01</t>
  </si>
  <si>
    <t>BRISTOL-MYERS SQUIBB CO REGISTERED SHARES DL -,10</t>
  </si>
  <si>
    <t>US1156372096</t>
  </si>
  <si>
    <t>BROWN-FORMAN CORP-CLASS B REG. SHARES CLASS B DL -,15</t>
  </si>
  <si>
    <t>US1255231003</t>
  </si>
  <si>
    <t>CIGNA CORP</t>
  </si>
  <si>
    <t>US12621E1038</t>
  </si>
  <si>
    <t>CNO FINANCIAL GROUP INC REGISTERED SHARES O.N.</t>
  </si>
  <si>
    <t>US1266501006</t>
  </si>
  <si>
    <t>CVS HEALTH CORP REGISTERED SHARES DL-,01</t>
  </si>
  <si>
    <t>US1270971039</t>
  </si>
  <si>
    <t>CABOT OIL &amp; GAS CORP REGISTERED SHARES DL -,10</t>
  </si>
  <si>
    <t>CAPITAL ONE FINANCIAL CORP REGISTERED SHARES DL -,01</t>
  </si>
  <si>
    <t>US14149Y1082</t>
  </si>
  <si>
    <t>CARDINAL HEALTH INC REGISTERED SHARES O.N.</t>
  </si>
  <si>
    <t>US1431301027</t>
  </si>
  <si>
    <t>CARMAX INC REGISTERED SHARES DL -,50</t>
  </si>
  <si>
    <t>US15135B1017</t>
  </si>
  <si>
    <t>CENTENE CORP REGISTERED SHARES DL -,001</t>
  </si>
  <si>
    <t>CHEVRON CORP REGISTERED SHARES DL-,75</t>
  </si>
  <si>
    <t>US1696561059</t>
  </si>
  <si>
    <t xml:space="preserve">CHIPOTLE MEXICAN GRILL INC </t>
  </si>
  <si>
    <t>US1713401024</t>
  </si>
  <si>
    <t>CHURCH &amp; DWIGHT CO INC REGISTERED SHARES DL 1</t>
  </si>
  <si>
    <t>CISCO SYSTEMS INC REGISTERED SHARES DL-,001</t>
  </si>
  <si>
    <t>US1729674242</t>
  </si>
  <si>
    <t xml:space="preserve">CITIGROUP INC </t>
  </si>
  <si>
    <t>US1746101054</t>
  </si>
  <si>
    <t xml:space="preserve">CITIZENS FINANCIAL GROUP </t>
  </si>
  <si>
    <t>US1890541097</t>
  </si>
  <si>
    <t xml:space="preserve">CLOROX COMPANY </t>
  </si>
  <si>
    <t>US18915M1071</t>
  </si>
  <si>
    <t>COCA-COLA CO/THE REGISTERED SHARES DL -,25</t>
  </si>
  <si>
    <t>Coinbase Global Inc. Reg. Shares Cl.A   DL -,00001</t>
  </si>
  <si>
    <t xml:space="preserve">COLGATE-PALMOLIVE CO </t>
  </si>
  <si>
    <t>COMCAST CORP-CLASS A REG. SHARES CLASS A DL -,01</t>
  </si>
  <si>
    <t>US2003401070</t>
  </si>
  <si>
    <t>COMERICA INC REGISTERED SHARES DL 5</t>
  </si>
  <si>
    <t xml:space="preserve">CONOCOPHILLIPS </t>
  </si>
  <si>
    <t>US2091151041</t>
  </si>
  <si>
    <t xml:space="preserve">CONSOLIDATED EDISON INC </t>
  </si>
  <si>
    <t>US21036P1084</t>
  </si>
  <si>
    <t>CONSTELLATION BRANDS INC-A REG. SHS CL.A DL -,01</t>
  </si>
  <si>
    <t xml:space="preserve">CORNING INC </t>
  </si>
  <si>
    <t>US22160K1051</t>
  </si>
  <si>
    <t>COSTCO WHOLESALE CORP REGISTERED SHARES DL -,005</t>
  </si>
  <si>
    <t>US22822V1017</t>
  </si>
  <si>
    <t xml:space="preserve">CROWN CASTLE INTL CORP </t>
  </si>
  <si>
    <t>US2310211063</t>
  </si>
  <si>
    <t>CUMMINS INC REGISTERED SHARES  DL 2,50</t>
  </si>
  <si>
    <t>US23331A1097</t>
  </si>
  <si>
    <t>DR HORTON INC REGISTERED SHARES DL -,01</t>
  </si>
  <si>
    <t xml:space="preserve">DANAHER CORP </t>
  </si>
  <si>
    <t>US2371941053</t>
  </si>
  <si>
    <t>DARDEN RESTAURANTS INC REGISTERED SHARES O.N.</t>
  </si>
  <si>
    <t>US23918K1088</t>
  </si>
  <si>
    <t xml:space="preserve">DAVITA INC </t>
  </si>
  <si>
    <t xml:space="preserve">DEERE &amp; CO </t>
  </si>
  <si>
    <t>US2473617023</t>
  </si>
  <si>
    <t>DELTA AIR LINES INC REGISTERED SHARES DL -,0001</t>
  </si>
  <si>
    <t>DEVON ENERGY CORP REGISTERED SHARES DL -,10</t>
  </si>
  <si>
    <t xml:space="preserve">WALT DISNEY CO/THE </t>
  </si>
  <si>
    <t>US2547091080</t>
  </si>
  <si>
    <t xml:space="preserve">DISCOVER FINANCIAL SERVICES </t>
  </si>
  <si>
    <t>US2566771059</t>
  </si>
  <si>
    <t>DOLLAR GENERAL CORP REGISTERED SHARES DL -,875</t>
  </si>
  <si>
    <t>US25746U1097</t>
  </si>
  <si>
    <t xml:space="preserve">DOMINION ENERGY INC </t>
  </si>
  <si>
    <t>US25754A2015</t>
  </si>
  <si>
    <t xml:space="preserve">DOMINO'S PIZZA INC </t>
  </si>
  <si>
    <t>US2600031080</t>
  </si>
  <si>
    <t>DOVER CORP REGISTERED SHARES DL 1</t>
  </si>
  <si>
    <t>US2605571031</t>
  </si>
  <si>
    <t>DOW INC</t>
  </si>
  <si>
    <t>US26441C2044</t>
  </si>
  <si>
    <t xml:space="preserve">DUKE ENERGY CORP </t>
  </si>
  <si>
    <t>US26614N1028</t>
  </si>
  <si>
    <t>DUPONT DE NEMOURS INC</t>
  </si>
  <si>
    <t xml:space="preserve">EOG RESOURCES INC </t>
  </si>
  <si>
    <t>US26884L1098</t>
  </si>
  <si>
    <t xml:space="preserve">EQT CORP </t>
  </si>
  <si>
    <t>US26969P1084</t>
  </si>
  <si>
    <t xml:space="preserve">EAGLE MATERIALS INC </t>
  </si>
  <si>
    <t>US2786421030</t>
  </si>
  <si>
    <t xml:space="preserve">EBAY INC </t>
  </si>
  <si>
    <t>US2788651006</t>
  </si>
  <si>
    <t xml:space="preserve">ECOLAB INC </t>
  </si>
  <si>
    <t>US28176E1082</t>
  </si>
  <si>
    <t>US2855121099</t>
  </si>
  <si>
    <t xml:space="preserve">ELECTRONIC ARTS INC </t>
  </si>
  <si>
    <t>US2910111044</t>
  </si>
  <si>
    <t>EMERSON ELECTRIC CO REGISTERED SHARES DL -,50</t>
  </si>
  <si>
    <t>ENPHASE ENERGY INC REGISTERED SHARES DL -,01</t>
  </si>
  <si>
    <t>US29414B1044</t>
  </si>
  <si>
    <t xml:space="preserve">EPAM SYSTEMS INC </t>
  </si>
  <si>
    <t>US2944291051</t>
  </si>
  <si>
    <t xml:space="preserve">EQUIFAX INC </t>
  </si>
  <si>
    <t>US30040W1080</t>
  </si>
  <si>
    <t>EVERSOURCE ENERGY REGISTERED SHARES DL 5</t>
  </si>
  <si>
    <t>EXPEDIA INC REGISTERED SHARES DL-,0001</t>
  </si>
  <si>
    <t>EXXON MOBIL CORP REGISTERED SHARES O.N.</t>
  </si>
  <si>
    <t>FACEBOOK INC-A REG.SHARES CL.A DL-,000006</t>
  </si>
  <si>
    <t>US3030751057</t>
  </si>
  <si>
    <t>FACTSET RESEARCH SYSTEMS INC REGISTERED SHARES DL -,01</t>
  </si>
  <si>
    <t xml:space="preserve">FEDEX CORP </t>
  </si>
  <si>
    <t>US31620M1062</t>
  </si>
  <si>
    <t>FIDELITY NATIONAL INFO SERV REGISTERED SHARES DL -,01</t>
  </si>
  <si>
    <t>FIRST SOLAR INC REGISTERED SHARES DL -,001</t>
  </si>
  <si>
    <t xml:space="preserve">FORD MOTOR CO </t>
  </si>
  <si>
    <t>US34959J1088</t>
  </si>
  <si>
    <t xml:space="preserve">FORTIVE CORP </t>
  </si>
  <si>
    <t>US34964C1062</t>
  </si>
  <si>
    <t xml:space="preserve">FORTUNE BRANDS HOME &amp; SECURI </t>
  </si>
  <si>
    <t>US3546131018</t>
  </si>
  <si>
    <t xml:space="preserve">FRANKLIN RESOURCES INC </t>
  </si>
  <si>
    <t xml:space="preserve">FREEPORT-MCMORAN INC </t>
  </si>
  <si>
    <t xml:space="preserve">FUELCELL ENERGY INC </t>
  </si>
  <si>
    <t>US3635761097</t>
  </si>
  <si>
    <t>ARTHUR J GALLAGHER &amp; CO REGISTERED SHARES DL 1</t>
  </si>
  <si>
    <t>US3647601083</t>
  </si>
  <si>
    <t xml:space="preserve">GAP INC/THE </t>
  </si>
  <si>
    <t>US3666511072</t>
  </si>
  <si>
    <t>GARTNER INC REG. SHARES  DL -,0005</t>
  </si>
  <si>
    <t>US3687361044</t>
  </si>
  <si>
    <t xml:space="preserve">GENERAC HOLDINGS INC </t>
  </si>
  <si>
    <t xml:space="preserve">GENERAL DYNAMICS CORP </t>
  </si>
  <si>
    <t>US3703341046</t>
  </si>
  <si>
    <t>GENERAL MILLS INC REGISTERED SHARES DL -,10</t>
  </si>
  <si>
    <t>GENERAL MOTORS CO REGISTERED SHARES DL -,01</t>
  </si>
  <si>
    <t>US3724601055</t>
  </si>
  <si>
    <t>GENUINE PARTS CO REGISTERED SHARES DL 1</t>
  </si>
  <si>
    <t xml:space="preserve">GILEAD SCIENCES INC </t>
  </si>
  <si>
    <t>US37940X1028</t>
  </si>
  <si>
    <t xml:space="preserve">GLOBAL PAYMENTS INC </t>
  </si>
  <si>
    <t>GOLDMAN SACHS GROUP INC REGISTERED SHARES DL -,01</t>
  </si>
  <si>
    <t>US3848021040</t>
  </si>
  <si>
    <t xml:space="preserve">WW GRAINGER INC </t>
  </si>
  <si>
    <t>US40412C1018</t>
  </si>
  <si>
    <t xml:space="preserve">HCA HEALTHCARE INC </t>
  </si>
  <si>
    <t>US40434L1052</t>
  </si>
  <si>
    <t xml:space="preserve">HP INC </t>
  </si>
  <si>
    <t>US4062161017</t>
  </si>
  <si>
    <t>HALLIBURTON CO REGISTERED SHARES DL 2,50</t>
  </si>
  <si>
    <t>US4128221086</t>
  </si>
  <si>
    <t>US4165151048</t>
  </si>
  <si>
    <t>HARTFORD FINANCIAL SVCS GRP REGISTERED SHARES DL -,01</t>
  </si>
  <si>
    <t>HECLA MINING CO REGISTERED SHARES DL -,25</t>
  </si>
  <si>
    <t>US42809H1077</t>
  </si>
  <si>
    <t xml:space="preserve">HESS CORP </t>
  </si>
  <si>
    <t xml:space="preserve">HEWLETT PACKARD ENTERPRISE </t>
  </si>
  <si>
    <t>US43300A2033</t>
  </si>
  <si>
    <t>HILTON WORLDWIDE HOLDINGS IN REGISTERED SHARES DL -,01</t>
  </si>
  <si>
    <t>US4370761029</t>
  </si>
  <si>
    <t>HOME DEPOT INC REGISTERED SHARES DL -,05</t>
  </si>
  <si>
    <t>US4380908057</t>
  </si>
  <si>
    <t>HON HAI PRECISION-GDR REG S</t>
  </si>
  <si>
    <t>US4404521001</t>
  </si>
  <si>
    <t>HORMEL FOODS CORP REGISTERED SHARES DL 0,01465</t>
  </si>
  <si>
    <t>US4435731009</t>
  </si>
  <si>
    <t>HUBSPOT INC REGISTERED SHARES DL -,001</t>
  </si>
  <si>
    <t xml:space="preserve">HUMANA INC </t>
  </si>
  <si>
    <t>US4464131063</t>
  </si>
  <si>
    <t>HUNTINGTON INGALLS INDUSTRIE REGISTERED SHARES DL -,01</t>
  </si>
  <si>
    <t>US45167R1041</t>
  </si>
  <si>
    <t>IDEX CORP REGISTERED SHARES DL -,01</t>
  </si>
  <si>
    <t>ILLINOIS TOOL WORKS REGISTERED SHARES O.N.</t>
  </si>
  <si>
    <t xml:space="preserve">INTEL CORP </t>
  </si>
  <si>
    <t>US45866F1049</t>
  </si>
  <si>
    <t xml:space="preserve">INTERCONTINENTAL EXCHANGE IN </t>
  </si>
  <si>
    <t xml:space="preserve">INTL BUSINESS MACHINES CORP </t>
  </si>
  <si>
    <t>US4595061015</t>
  </si>
  <si>
    <t xml:space="preserve">INTL FLAVORS &amp; FRAGRANCES </t>
  </si>
  <si>
    <t>US4601461035</t>
  </si>
  <si>
    <t>INTERNATIONAL PAPER CO REGISTERED SHARES DL 1</t>
  </si>
  <si>
    <t>JPMORGAN CHASE &amp; CO REGISTERED SHARES DL 1</t>
  </si>
  <si>
    <t xml:space="preserve">JOHNSON &amp; JOHNSON </t>
  </si>
  <si>
    <t>US48203R1041</t>
  </si>
  <si>
    <t>JUNIPER NETWORKS INC REGISTERED SHARES DL -,01</t>
  </si>
  <si>
    <t>US4878361082</t>
  </si>
  <si>
    <t xml:space="preserve">KELLOGG CO </t>
  </si>
  <si>
    <t>US4932671088</t>
  </si>
  <si>
    <t>KEYCORP REGISTERED SHARES DL 1</t>
  </si>
  <si>
    <t>US49338L1035</t>
  </si>
  <si>
    <t>KEYSIGHT TECHNOLOGIES IN REGISTERED SHARES DL -,01</t>
  </si>
  <si>
    <t>US4943681035</t>
  </si>
  <si>
    <t xml:space="preserve">KIMBERLY-CLARK CORP </t>
  </si>
  <si>
    <t>US49456B1017</t>
  </si>
  <si>
    <t xml:space="preserve">KINDER MORGAN INC </t>
  </si>
  <si>
    <t>US5010441013</t>
  </si>
  <si>
    <t>KROGER CO REGISTERED SHARES DL 1</t>
  </si>
  <si>
    <t>LAM RESEARCH CORP REGISTERED SHARES DL -,001</t>
  </si>
  <si>
    <t>US5132721045</t>
  </si>
  <si>
    <t>LAMB WESTON HOLDINGS INC REGISTERED SHARES DL 1</t>
  </si>
  <si>
    <t>US5178341070</t>
  </si>
  <si>
    <t xml:space="preserve">LAS VEGAS SANDS CORP </t>
  </si>
  <si>
    <t>US5184391044</t>
  </si>
  <si>
    <t xml:space="preserve">ESTEE LAUDER COMPANIES-CL A </t>
  </si>
  <si>
    <t>US5246601075</t>
  </si>
  <si>
    <t xml:space="preserve">LEGGETT &amp; PLATT INC </t>
  </si>
  <si>
    <t>US5253271028</t>
  </si>
  <si>
    <t xml:space="preserve">LEIDOS HOLDINGS INC </t>
  </si>
  <si>
    <t>US5260571048</t>
  </si>
  <si>
    <t>LENNAR CORP-A REG. SHARES CL. A DL -,10</t>
  </si>
  <si>
    <t>US5261071071</t>
  </si>
  <si>
    <t>LENNOX INTERNATIONAL INC REGISTERED SHARES DL -,01</t>
  </si>
  <si>
    <t>US5367971034</t>
  </si>
  <si>
    <t>LITHIA MOTORS INC-CL A REGISTERED SHARES CLASS A O.N.</t>
  </si>
  <si>
    <t>US5398301094</t>
  </si>
  <si>
    <t xml:space="preserve">LOCKHEED MARTIN CORP </t>
  </si>
  <si>
    <t>US5404241086</t>
  </si>
  <si>
    <t>LOEWS CORP REGISTERED SHARES DL 1</t>
  </si>
  <si>
    <t>US5486611073</t>
  </si>
  <si>
    <t xml:space="preserve">LOWE'S COS INC </t>
  </si>
  <si>
    <t>US55087P1049</t>
  </si>
  <si>
    <t>LYFT INC-A</t>
  </si>
  <si>
    <t>M &amp; T BANK CORP REGISTERED SHARES DL -,50</t>
  </si>
  <si>
    <t>US5529531015</t>
  </si>
  <si>
    <t>MGM RESORTS INTERNATIONAL REGISTERED SHARES DL -,01</t>
  </si>
  <si>
    <t>US55354G1004</t>
  </si>
  <si>
    <t>MSCI INC REGISTERED SHARES A DL -,01</t>
  </si>
  <si>
    <t>US5658491064</t>
  </si>
  <si>
    <t xml:space="preserve">MARATHON OIL CORP </t>
  </si>
  <si>
    <t>US56585A1025</t>
  </si>
  <si>
    <t xml:space="preserve">MARATHON PETROLEUM CORP </t>
  </si>
  <si>
    <t>MARKEL CORP REGISTERED SHARES O.N.</t>
  </si>
  <si>
    <t>US5717481023</t>
  </si>
  <si>
    <t>MARSH &amp; MCLENNAN COS REGISTERED SHARES DL 1</t>
  </si>
  <si>
    <t>US5745991068</t>
  </si>
  <si>
    <t xml:space="preserve">MASCO CORP </t>
  </si>
  <si>
    <t>US57636Q1040</t>
  </si>
  <si>
    <t>MASTERCARD INC - A REGISTERED SHARES A DL -,0001</t>
  </si>
  <si>
    <t>US5797802064</t>
  </si>
  <si>
    <t xml:space="preserve">MCCORMICK &amp; CO-NON VTG SHRS </t>
  </si>
  <si>
    <t>MCDONALD'S CORP REGISTERED SHARES DL-,01</t>
  </si>
  <si>
    <t>MEDICAL PROPERTIES TRUST INC REGISTERED SHARES DL -,001</t>
  </si>
  <si>
    <t xml:space="preserve">MERCK &amp; CO. INC. </t>
  </si>
  <si>
    <t>METLIFE INC REGISTERED SHARES DL -,01</t>
  </si>
  <si>
    <t xml:space="preserve">MICROSOFT CORP </t>
  </si>
  <si>
    <t xml:space="preserve">MICRON TECHNOLOGY INC </t>
  </si>
  <si>
    <t>Moderna Inc. Registered Shares DL-,0001</t>
  </si>
  <si>
    <t>US6081901042</t>
  </si>
  <si>
    <t xml:space="preserve">MOHAWK INDUSTRIES INC </t>
  </si>
  <si>
    <t xml:space="preserve">MONDELEZ INTERNATIONAL INC-A </t>
  </si>
  <si>
    <t>US6153691059</t>
  </si>
  <si>
    <t xml:space="preserve">MOODY'S CORP </t>
  </si>
  <si>
    <t>MORGAN STANLEY REGISTERED SHARES DL -,01</t>
  </si>
  <si>
    <t>US6200763075</t>
  </si>
  <si>
    <t>MOTOROLA SOLUTIONS INC REGISTERED SHARES DL -,01</t>
  </si>
  <si>
    <t>US6293775085</t>
  </si>
  <si>
    <t xml:space="preserve">NRG ENERGY INC </t>
  </si>
  <si>
    <t>US62944T1051</t>
  </si>
  <si>
    <t xml:space="preserve">NVR INC </t>
  </si>
  <si>
    <t>NETFLIX INC REGISTERED SHARES DL -,001</t>
  </si>
  <si>
    <t>NEWMONT MINING CORP REGISTERED SHARES DL 1,60</t>
  </si>
  <si>
    <t>NEXTERA ENERGY INC REGISTERED SHARES DL -,01</t>
  </si>
  <si>
    <t>US6541061031</t>
  </si>
  <si>
    <t xml:space="preserve">NIKE INC -CL B </t>
  </si>
  <si>
    <t>Nikola Corp. Registered Shares  o.N.</t>
  </si>
  <si>
    <t>US6558441084</t>
  </si>
  <si>
    <t xml:space="preserve">NORFOLK SOUTHERN CORP </t>
  </si>
  <si>
    <t>US6668071029</t>
  </si>
  <si>
    <t>NORTHROP GRUMMAN CORP REGISTERED SHARES DL 1</t>
  </si>
  <si>
    <t>US6703461052</t>
  </si>
  <si>
    <t>NUCOR CORP REGISTERED SHARES DL -,40</t>
  </si>
  <si>
    <t>NVIDIA CORP REGISTERED SHARES DL-,001</t>
  </si>
  <si>
    <t xml:space="preserve">OCCIDENTAL PETROLEUM CORP </t>
  </si>
  <si>
    <t>US6802231042</t>
  </si>
  <si>
    <t>OLD REPUBLIC INTL CORP REGISTERED SHARES DL 1</t>
  </si>
  <si>
    <t>US6826801036</t>
  </si>
  <si>
    <t>ONEOK INC REGISTERED SHARES DL-,01</t>
  </si>
  <si>
    <t>US68375N1037</t>
  </si>
  <si>
    <t>US68389X1054</t>
  </si>
  <si>
    <t>ORACLE CORP REGISTERED SHARES DL -,01</t>
  </si>
  <si>
    <t>US6866881021</t>
  </si>
  <si>
    <t>ORMAT TECHNOLOGIES INC REGISTERED SHARES DL -,001</t>
  </si>
  <si>
    <t>US6907421019</t>
  </si>
  <si>
    <t>OWENS CORNING REGISTERED SHARES DL -,01</t>
  </si>
  <si>
    <t>US69331C1080</t>
  </si>
  <si>
    <t>P G &amp; E CORP REGISTERED SHARES O.N.</t>
  </si>
  <si>
    <t>US6934751057</t>
  </si>
  <si>
    <t>PNC FINANCIAL SERVICES GROUP REGISTERED SHARES DL 5</t>
  </si>
  <si>
    <t>US6935061076</t>
  </si>
  <si>
    <t>PPG INDUSTRIES INC REGISTERED SHARES DL 1,666</t>
  </si>
  <si>
    <t>US69351T1060</t>
  </si>
  <si>
    <t>PPL CORP REGISTERED SHARES DL-,01</t>
  </si>
  <si>
    <t>Palantir Technologies Inc. Registered Shares o.N.</t>
  </si>
  <si>
    <t xml:space="preserve">PALO ALTO NETWORKS INC </t>
  </si>
  <si>
    <t>US7010941042</t>
  </si>
  <si>
    <t>PARKER HANNIFIN CORP REGISTERED SHARES DL-,50</t>
  </si>
  <si>
    <t>US70432V1026</t>
  </si>
  <si>
    <t xml:space="preserve">PAYCOM SOFTWARE INC </t>
  </si>
  <si>
    <t xml:space="preserve">PAYPAL HOLDINGS INC </t>
  </si>
  <si>
    <t>PFIZER INC REGISTERED SHARES DL -,05</t>
  </si>
  <si>
    <t xml:space="preserve">PHILLIPS 66 </t>
  </si>
  <si>
    <t xml:space="preserve">PLUG POWER INC </t>
  </si>
  <si>
    <t>T ROWE PRICE GROUP INC REGISTERED SHARES DL -,20</t>
  </si>
  <si>
    <t>US74164M1080</t>
  </si>
  <si>
    <t>PRIMERICA INC REGISTERED SHARES DL -,01</t>
  </si>
  <si>
    <t>PROCTER &amp; GAMBLE CO/THE REGISTERED SHARES O.N.</t>
  </si>
  <si>
    <t>US7433151039</t>
  </si>
  <si>
    <t>PROGRESSIVE CORP REGISTERED SHARES DL 1</t>
  </si>
  <si>
    <t>US74340W1036</t>
  </si>
  <si>
    <t>PROLOGIS INC REGISTERED SHARES DL -,01</t>
  </si>
  <si>
    <t>US7443201022</t>
  </si>
  <si>
    <t xml:space="preserve">PRUDENTIAL FINANCIAL INC </t>
  </si>
  <si>
    <t>US7458671010</t>
  </si>
  <si>
    <t xml:space="preserve">PULTEGROUP INC </t>
  </si>
  <si>
    <t xml:space="preserve">QUALCOMM INC </t>
  </si>
  <si>
    <t>US74762E1029</t>
  </si>
  <si>
    <t xml:space="preserve">QUANTA SERVICES INC </t>
  </si>
  <si>
    <t>US7512121010</t>
  </si>
  <si>
    <t>RALPH LAUREN CORP REG. SHARES CLASS A DL -,01</t>
  </si>
  <si>
    <t>US75513E1010</t>
  </si>
  <si>
    <t>Raytheon Technologies Corp. Registered Shares DL -,01</t>
  </si>
  <si>
    <t>REALTY INCOME CORP REGISTERED SHARES DL 1</t>
  </si>
  <si>
    <t>US7591EP1005</t>
  </si>
  <si>
    <t xml:space="preserve">REGIONS FINANCIAL CORP </t>
  </si>
  <si>
    <t>US7594701077</t>
  </si>
  <si>
    <t>RELIANCE INDS-SPONS GDR 144A</t>
  </si>
  <si>
    <t>US7607591002</t>
  </si>
  <si>
    <t>REPUBLIC SERVICES INC REGISTERED SHARES DL -,01</t>
  </si>
  <si>
    <t>US7611521078</t>
  </si>
  <si>
    <t>RESMED INC REGISTERED SHARES DL -,004</t>
  </si>
  <si>
    <t>US7703231032</t>
  </si>
  <si>
    <t>ROBERT HALF INTL INC REGISTERED SHARES DL -,001</t>
  </si>
  <si>
    <t>US7739031091</t>
  </si>
  <si>
    <t>ROCKWELL AUTOMATION INC REGISTERED SHARES DL 1</t>
  </si>
  <si>
    <t>US7757111049</t>
  </si>
  <si>
    <t xml:space="preserve">ROLLINS INC </t>
  </si>
  <si>
    <t xml:space="preserve">S&amp;P GLOBAL INC </t>
  </si>
  <si>
    <t>SALESFORCE.COM INC REGISTERED SHARES DL -,001</t>
  </si>
  <si>
    <t xml:space="preserve">SCHWAB (CHARLES) CORP </t>
  </si>
  <si>
    <t>US8168511090</t>
  </si>
  <si>
    <t>SEMPRA ENERGY REGISTERED SHARES O.N.</t>
  </si>
  <si>
    <t>US81762P1021</t>
  </si>
  <si>
    <t xml:space="preserve">SERVICENOW INC </t>
  </si>
  <si>
    <t xml:space="preserve">SHERWIN-WILLIAMS CO/THE </t>
  </si>
  <si>
    <t>US8318652091</t>
  </si>
  <si>
    <t>SMITH (A.O.) CORP REGISTERED SHARES DL 1</t>
  </si>
  <si>
    <t>US8326964058</t>
  </si>
  <si>
    <t xml:space="preserve">JM SMUCKER CO/THE </t>
  </si>
  <si>
    <t>US8330341012</t>
  </si>
  <si>
    <t>SNAP-ON INC REGISTERED SHARES DL 1</t>
  </si>
  <si>
    <t>SNAP INC - A REGISTERED SHARES A DL -,00001</t>
  </si>
  <si>
    <t>Snowflake Inc. Reg. Shares Cl.A DL-,0001</t>
  </si>
  <si>
    <t>US8425871071</t>
  </si>
  <si>
    <t>SOUTHERN CO/THE REGISTERED SHARES DL 5</t>
  </si>
  <si>
    <t>US8447411088</t>
  </si>
  <si>
    <t xml:space="preserve">SOUTHWEST AIRLINES CO </t>
  </si>
  <si>
    <t>SQUARE INC - A REGISTERED SHS CLASS A</t>
  </si>
  <si>
    <t>US8545021011</t>
  </si>
  <si>
    <t xml:space="preserve">STANLEY BLACK &amp; DECKER INC </t>
  </si>
  <si>
    <t xml:space="preserve">STARBUCKS CORP </t>
  </si>
  <si>
    <t>US8574771031</t>
  </si>
  <si>
    <t xml:space="preserve">STATE STREET CORP </t>
  </si>
  <si>
    <t>US8636671013</t>
  </si>
  <si>
    <t>US87165B1035</t>
  </si>
  <si>
    <t>SYNCHRONY FINANCIAL REGISTERED SHARES DL -,001</t>
  </si>
  <si>
    <t>US8718291078</t>
  </si>
  <si>
    <t>SYSCO CORP REGISTERED SHARES DL 1</t>
  </si>
  <si>
    <t>US8725401090</t>
  </si>
  <si>
    <t>TJX COMPANIES INC REGISTERED SHARES DL 1</t>
  </si>
  <si>
    <t>US8725901040</t>
  </si>
  <si>
    <t>T-MOBILE US INC REGISTERED SHARES DL-,00001</t>
  </si>
  <si>
    <t>US8760301072</t>
  </si>
  <si>
    <t>TAPESTRY INC REGISTERED SHARES DL -,01</t>
  </si>
  <si>
    <t>US87612E1064</t>
  </si>
  <si>
    <t>TARGET CORP REGISTERED SHARES DL -,0833</t>
  </si>
  <si>
    <t>US87612G1013</t>
  </si>
  <si>
    <t>TARGA RESOURCES CORP REGISTERED SHARES DL -,001</t>
  </si>
  <si>
    <t>US8793601050</t>
  </si>
  <si>
    <t xml:space="preserve">TELEDYNE TECHNOLOGIES INC </t>
  </si>
  <si>
    <t>TESLA INC REGISTERED SHARES DL-,001</t>
  </si>
  <si>
    <t>US8825081040</t>
  </si>
  <si>
    <t>TEXAS INSTRUMENTS INC REGISTERED SHARES DL 1</t>
  </si>
  <si>
    <t>US8832031012</t>
  </si>
  <si>
    <t>TEXTRON INC REGISTERED SHARES DL -,125</t>
  </si>
  <si>
    <t>US88339J1051</t>
  </si>
  <si>
    <t>TRADE DESK INC/THE -CLASS A REG.SHARES A DL -,000001</t>
  </si>
  <si>
    <t>US8835561023</t>
  </si>
  <si>
    <t>THERMO FISHER SCIENTIFIC INC REGISTERED SHARES DL 1</t>
  </si>
  <si>
    <t>3D SYSTEMS CORP REGISTERED SHARES DL -,001</t>
  </si>
  <si>
    <t>US88688T1007</t>
  </si>
  <si>
    <t>Tilray Inc. Reg.Shares  CL.2 DL-,0001</t>
  </si>
  <si>
    <t>US8894781033</t>
  </si>
  <si>
    <t xml:space="preserve">TOLL BROTHERS INC </t>
  </si>
  <si>
    <t>US89055F1030</t>
  </si>
  <si>
    <t>TOPBUILD CORP REGISTERED SHARES DL -,01</t>
  </si>
  <si>
    <t>US8936411003</t>
  </si>
  <si>
    <t>TRANSDIGM GROUP INC REGISTERED SHARES DL -,01</t>
  </si>
  <si>
    <t>US89417E1091</t>
  </si>
  <si>
    <t xml:space="preserve">TRAVELERS COS INC/THE </t>
  </si>
  <si>
    <t>US89832Q1094</t>
  </si>
  <si>
    <t>TRUIST FINANCIAL CORP</t>
  </si>
  <si>
    <t>US9024941034</t>
  </si>
  <si>
    <t>TYSON FOODS INC-CL A REG. SHARES CL.A DL -,10</t>
  </si>
  <si>
    <t>US9029733048</t>
  </si>
  <si>
    <t>US BANCORP REGISTERED SHARES DL -,01</t>
  </si>
  <si>
    <t>US90353T1007</t>
  </si>
  <si>
    <t>UBER TECHNOLOGIES INC</t>
  </si>
  <si>
    <t>US9043111072</t>
  </si>
  <si>
    <t xml:space="preserve">UNION PACIFIC CORP </t>
  </si>
  <si>
    <t>US9100471096</t>
  </si>
  <si>
    <t>UNITED CONTINENTAL HOLDINGS REGISTERED SHARES DL-,01</t>
  </si>
  <si>
    <t>US9113121068</t>
  </si>
  <si>
    <t>UNITED PARCEL SERVICE-CL B REG. SHARES CLASS B DL -,01</t>
  </si>
  <si>
    <t>US9113631090</t>
  </si>
  <si>
    <t>UNITED RENTALS INC REGISTERED SHARES DL -,01</t>
  </si>
  <si>
    <t>US91324P1021</t>
  </si>
  <si>
    <t>UNITEDHEALTH GROUP INC REGISTERED SHARES DL -,01</t>
  </si>
  <si>
    <t>US91529Y1064</t>
  </si>
  <si>
    <t xml:space="preserve">UNUM GROUP </t>
  </si>
  <si>
    <t>US91913Y1001</t>
  </si>
  <si>
    <t xml:space="preserve">VALERO ENERGY CORP </t>
  </si>
  <si>
    <t>VERIZON COMMUNICATIONS INC REGISTERED SHARES DL -,10</t>
  </si>
  <si>
    <t xml:space="preserve">VERTEX PHARMACEUTICALS INC </t>
  </si>
  <si>
    <t>VISA INC-CLASS A SHARES REG. SHARES CLASS A DL -,0001</t>
  </si>
  <si>
    <t xml:space="preserve">WABTEC CORP </t>
  </si>
  <si>
    <t>US9311421039</t>
  </si>
  <si>
    <t>WALMART INC REGISTERED SHARES DL -,10</t>
  </si>
  <si>
    <t>WALGREENS BOOTS ALLIANCE INC REG. SHARES DL -,01</t>
  </si>
  <si>
    <t>US9344231041</t>
  </si>
  <si>
    <t>Warner Bros. Discovery Inc. Reg. Shares Series A DL-,01</t>
  </si>
  <si>
    <t>US94106L1098</t>
  </si>
  <si>
    <t>WASTE MANAGEMENT INC REGISTERED SHARES DL -,01</t>
  </si>
  <si>
    <t>US9497461015</t>
  </si>
  <si>
    <t xml:space="preserve">WELLS FARGO &amp; CO </t>
  </si>
  <si>
    <t>US9553061055</t>
  </si>
  <si>
    <t xml:space="preserve">WEST PHARMACEUTICAL SERVICES </t>
  </si>
  <si>
    <t>US9694571004</t>
  </si>
  <si>
    <t xml:space="preserve">WILLIAMS COS INC </t>
  </si>
  <si>
    <t>US9699041011</t>
  </si>
  <si>
    <t xml:space="preserve">WILLIAMS-SONOMA INC </t>
  </si>
  <si>
    <t>US9778521024</t>
  </si>
  <si>
    <t>Wolfspeed Inc. Registered Shares DL-,00125</t>
  </si>
  <si>
    <t>US98419M1009</t>
  </si>
  <si>
    <t xml:space="preserve">XYLEM INC </t>
  </si>
  <si>
    <t>US9884981013</t>
  </si>
  <si>
    <t xml:space="preserve">YUM! BRANDS INC </t>
  </si>
  <si>
    <t xml:space="preserve">ZOETIS INC </t>
  </si>
  <si>
    <t>US98980L1017</t>
  </si>
  <si>
    <t>ZOOM VIDEO COMMUNICATIONS-A</t>
  </si>
  <si>
    <t>CH1256740924</t>
  </si>
  <si>
    <t>US4612021034</t>
  </si>
  <si>
    <t>US5500211090</t>
  </si>
  <si>
    <t>GB00BNGDN821</t>
  </si>
  <si>
    <t>IT0004965148</t>
  </si>
  <si>
    <t>SGS S.A. Namens-Aktien SF 0,04</t>
  </si>
  <si>
    <t>DE0007846867</t>
  </si>
  <si>
    <t>VISCOM AG INHABER-AKTIEN O.N.</t>
  </si>
  <si>
    <t>Melrose Industries PLC Registered Share LS-,22857142</t>
  </si>
  <si>
    <t>Moncler S.p.A.</t>
  </si>
  <si>
    <t>INTUIT INC REGISTERED SHARES DL -,01</t>
  </si>
  <si>
    <t>LULULEMON ATHLETICA INC</t>
  </si>
  <si>
    <t>CH0127480363</t>
  </si>
  <si>
    <t>CH0003541510</t>
  </si>
  <si>
    <t>DE000LS9CGP6</t>
  </si>
  <si>
    <t xml:space="preserve">Investmentideen </t>
  </si>
  <si>
    <t>DE000LS9CWS7</t>
  </si>
  <si>
    <t>Succestecbrands</t>
  </si>
  <si>
    <t>DE000LS9FQP8</t>
  </si>
  <si>
    <t>Technology Outperformance</t>
  </si>
  <si>
    <t>DE000LS9J1D7</t>
  </si>
  <si>
    <t>PURE FOLIO worldwide</t>
  </si>
  <si>
    <t>DE000LS9NDA2</t>
  </si>
  <si>
    <t xml:space="preserve">Silberminen XXL </t>
  </si>
  <si>
    <t>Long Factor Certificate on Julius Baer</t>
  </si>
  <si>
    <t>Unlimited Bull on Byd Company</t>
  </si>
  <si>
    <t>DE000SD1VNB9</t>
  </si>
  <si>
    <t>US3377381088</t>
  </si>
  <si>
    <t xml:space="preserve">FISERV INC </t>
  </si>
  <si>
    <t>US3927091013</t>
  </si>
  <si>
    <t>GREEN BRICK PARTNERS INC REGISTERED SHARES DL -,01</t>
  </si>
  <si>
    <t>US45780R1014</t>
  </si>
  <si>
    <t xml:space="preserve">INSTALLED BUILDING PRODUCTS </t>
  </si>
  <si>
    <t>US87724P1066</t>
  </si>
  <si>
    <t>TAYLOR MORRISON HOME CORP-A REG. SHARES CLASS A DL -,00001</t>
  </si>
  <si>
    <t>US98980G1022</t>
  </si>
  <si>
    <t>Zscaler Inc. Registered Shares DL -,001</t>
  </si>
  <si>
    <t>DE000A2NB601</t>
  </si>
  <si>
    <t>MIKRON HOLDING AG-REG NEW</t>
  </si>
  <si>
    <t>EFG INTERNATIONAL AG NAMENS-AKTIEN SF -,50</t>
  </si>
  <si>
    <t>CH0024666528</t>
  </si>
  <si>
    <t>AUTONEUM HOLDING AG NAMENS-AKTIEN SF -,05</t>
  </si>
  <si>
    <t>CH1146882308</t>
  </si>
  <si>
    <t>21Shares Bytetree BOLD ETP</t>
  </si>
  <si>
    <t>CH1248667003</t>
  </si>
  <si>
    <t>JENOPTIK AG Namens-Aktien o.N.</t>
  </si>
  <si>
    <t>DE000LS9KZ51</t>
  </si>
  <si>
    <t>Bitcoin Invest</t>
  </si>
  <si>
    <t>Long Factor Certificate on Glencore</t>
  </si>
  <si>
    <t>DE000SB3VXR2</t>
  </si>
  <si>
    <t>US8565522039</t>
  </si>
  <si>
    <t>STATE BANK OF INDI-GDR REG S</t>
  </si>
  <si>
    <t>US8716071076</t>
  </si>
  <si>
    <t>CH1263676327</t>
  </si>
  <si>
    <t>CH1276062754</t>
  </si>
  <si>
    <t>CH1276028821</t>
  </si>
  <si>
    <t>ORIOR AG NAM.-AKTIEN SF 4</t>
  </si>
  <si>
    <t>CH0238627142</t>
  </si>
  <si>
    <t>BOSSARD HOLDING AG-REG A NAMENS-AKTIEN SF 5</t>
  </si>
  <si>
    <t>Romande Energie Holding S.A. Namens-Aktien SF 1</t>
  </si>
  <si>
    <t>Santhera Pharmaceuticals Hold. Nam.-Aktien SF 0,10</t>
  </si>
  <si>
    <t>WISeKey Internat.Holding Ltd. Namens-Aktien B SF 2,50</t>
  </si>
  <si>
    <t>DE0005558696</t>
  </si>
  <si>
    <t>PARAGON AG INHABER-AKTIEN O.N.</t>
  </si>
  <si>
    <t>DE000SH0NZ71</t>
  </si>
  <si>
    <t>US09857L1089</t>
  </si>
  <si>
    <t>BOOKING HOLDINGS INC</t>
  </si>
  <si>
    <t>CH0011178255</t>
  </si>
  <si>
    <t>CH1252930610</t>
  </si>
  <si>
    <t>Luzerner Kantonalbank AG Nam.-Aktien SF 3,70</t>
  </si>
  <si>
    <t>CH1278877563</t>
  </si>
  <si>
    <t>Carlo Gavazzi Holding AG Namen-Aktien SF 15</t>
  </si>
  <si>
    <t>DE0007830572</t>
  </si>
  <si>
    <t>DALDRUP &amp; SOEHNE AG INHABER-AKTIEN O.N.</t>
  </si>
  <si>
    <t>DE000LS9UKD6</t>
  </si>
  <si>
    <t>DE000LS9ULL7</t>
  </si>
  <si>
    <t>DE000LS9UMG5</t>
  </si>
  <si>
    <t>US11133T1034</t>
  </si>
  <si>
    <t>US71654V4086</t>
  </si>
  <si>
    <t>US2220702037</t>
  </si>
  <si>
    <t>DK0062498333</t>
  </si>
  <si>
    <t>BANQUE CANTONALE VAUD.SF1</t>
  </si>
  <si>
    <t>CH0531751755</t>
  </si>
  <si>
    <t>CH0190891181</t>
  </si>
  <si>
    <t>CH0106213793</t>
  </si>
  <si>
    <t>CH0021545667</t>
  </si>
  <si>
    <t>CA6979001089</t>
  </si>
  <si>
    <t>TEMPUR SEALY INTERNATIONAL I REGISTERED SHARES DL -,01</t>
  </si>
  <si>
    <t>US88023U1016</t>
  </si>
  <si>
    <t>Nio Inc. Reg.Shares(spon.ADRs)DL-,00025</t>
  </si>
  <si>
    <t>Dell Technologies Inc. Registered Shares C DL -,01</t>
  </si>
  <si>
    <t>US24703L2025</t>
  </si>
  <si>
    <t>COTY INC-CL A REGISTERED SHARES CL.A DL -,01</t>
  </si>
  <si>
    <t>Broadridge Financial Solutions Registered Shares DL -,01</t>
  </si>
  <si>
    <t>BLACKSTONE GROUP INC/THE-A</t>
  </si>
  <si>
    <t>ANTERO RESOURCES CORP REGISTERED SHARES DL -,01</t>
  </si>
  <si>
    <t>US03674X1063</t>
  </si>
  <si>
    <t>FR001400J770</t>
  </si>
  <si>
    <t>Novo-Nordisk AS Navne-Aktier B</t>
  </si>
  <si>
    <t>Cliq Digital AG Namens-Aktien o.N.</t>
  </si>
  <si>
    <t>DE000A35JS40</t>
  </si>
  <si>
    <t>CH0305285295</t>
  </si>
  <si>
    <t>LEONTEQ AG NAM.-AKTIEN SF 1</t>
  </si>
  <si>
    <t>VAUDOISE ASSURANCES HOL NAMENS-AKTIEN B SF 25</t>
  </si>
  <si>
    <t>CHOCOLADEFABRIKEN LINDT-REG VINK.NAMENS-AKTIEN SF 100</t>
  </si>
  <si>
    <t>CH0010570759</t>
  </si>
  <si>
    <t>Sponsored Funds</t>
  </si>
  <si>
    <t>Listing and Delisting Sponsored Funds</t>
  </si>
  <si>
    <t>Sponsored Funds
On-exchange</t>
  </si>
  <si>
    <t>Sponsored Funds
Off-exchange</t>
  </si>
  <si>
    <t>CH0029850754</t>
  </si>
  <si>
    <t>CH0039821084</t>
  </si>
  <si>
    <t>CH1243598427</t>
  </si>
  <si>
    <t>CH1258969042</t>
  </si>
  <si>
    <t>AU000000SFR8</t>
  </si>
  <si>
    <t>SANDFIRE RESOURCES NL REGISTERED SHARES O.N.</t>
  </si>
  <si>
    <t>BMG0112X1056</t>
  </si>
  <si>
    <t>Aegon Ltd. Registered Shares o.N.</t>
  </si>
  <si>
    <t>Sandoz Group AG Namens-Aktien</t>
  </si>
  <si>
    <t xml:space="preserve">21Shares Stacks Staking ETP </t>
  </si>
  <si>
    <t>DE0005088108</t>
  </si>
  <si>
    <t>BAADER BANK AG INHABER-AKTIEN O.N.</t>
  </si>
  <si>
    <t>DE000LS9QLK7</t>
  </si>
  <si>
    <t>Alpha AI Sustainable</t>
  </si>
  <si>
    <t>DE000LS9RNM7</t>
  </si>
  <si>
    <t>Kupfer Aktien</t>
  </si>
  <si>
    <t>DE000SB3VW17</t>
  </si>
  <si>
    <t>FI4000552500</t>
  </si>
  <si>
    <t>Sampo OYJ Registered Shares Cl.A o.N.</t>
  </si>
  <si>
    <t>NO0010040611</t>
  </si>
  <si>
    <t>OTELLO CORP ASA NAVNE-AKSJER NK -,02</t>
  </si>
  <si>
    <t>US72703H1014</t>
  </si>
  <si>
    <t>PLANET FITNESS INC - CL A REGISTERED SHARES A DL-,0001</t>
  </si>
  <si>
    <t>SYNOPSYS INC REGISTERED SHARES DL -,01</t>
  </si>
  <si>
    <t>US94419L1017</t>
  </si>
  <si>
    <t xml:space="preserve">WAYFAIR INC- CLASS A </t>
  </si>
  <si>
    <t>DE000LS9UNW0</t>
  </si>
  <si>
    <t xml:space="preserve">Meine 5 Favoriten </t>
  </si>
  <si>
    <t>COLTENE HOLDING AG-REG NAMENS-AKTIEN SF 0,1</t>
  </si>
  <si>
    <t>METALL ZUG AG-SHS B-REG NAMENS-AKTIEN B SF 25</t>
  </si>
  <si>
    <t>CH1300646267</t>
  </si>
  <si>
    <t>Bunge Global S.A. Namens-Aktien DL-,01</t>
  </si>
  <si>
    <t>DE000LS9JSJ9</t>
  </si>
  <si>
    <t>Daten - das Öl des 21. Jhd</t>
  </si>
  <si>
    <t>DE000LS9L5Q6</t>
  </si>
  <si>
    <t>BestOfCannabis w:o&amp;Marc Davis</t>
  </si>
  <si>
    <t>DE000LS9ULM5</t>
  </si>
  <si>
    <t>DE000LS9UQX1</t>
  </si>
  <si>
    <t>Tech-Growth-Innovation</t>
  </si>
  <si>
    <t>DE000SB2PBM3</t>
  </si>
  <si>
    <t>Bull on DAX 30</t>
  </si>
  <si>
    <t>Long Factor Certificate on ABB</t>
  </si>
  <si>
    <t>LU1296758029</t>
  </si>
  <si>
    <t>CORESTATE CAPITAL HOLDING S. ACTIONS AU PORTEUR O.N.</t>
  </si>
  <si>
    <t>US09257W1009</t>
  </si>
  <si>
    <t>BLACKSTONE MORTGAGE TRU-CL A REG. SHS CL. A DL -,01</t>
  </si>
  <si>
    <t>C3 AI Inc. Reg. Class A Shares DL -,001</t>
  </si>
  <si>
    <t>Cloudflare Inc. Registered Shs Cl.A DL -,001</t>
  </si>
  <si>
    <t>US3021301094</t>
  </si>
  <si>
    <t>EXPEDITORS INTL WASH INC REGISTERED SHARES DL -,01</t>
  </si>
  <si>
    <t>US4663131039</t>
  </si>
  <si>
    <t>JABIL INC REGISTERED SHARES DL -,001</t>
  </si>
  <si>
    <t>US62886E1082</t>
  </si>
  <si>
    <t xml:space="preserve">NCR CORPORATION </t>
  </si>
  <si>
    <t>US87918A1051</t>
  </si>
  <si>
    <t xml:space="preserve">TELADOC INC </t>
  </si>
  <si>
    <t>US9290421091</t>
  </si>
  <si>
    <t xml:space="preserve">VORNADO REALTY TRUST </t>
  </si>
  <si>
    <t>US9837931008</t>
  </si>
  <si>
    <t>XPO LOGISTICS INC REGISTERED SHARES DL -,001</t>
  </si>
  <si>
    <t>AU000000CSL8</t>
  </si>
  <si>
    <t>CA2849025093</t>
  </si>
  <si>
    <t>CH0022427626</t>
  </si>
  <si>
    <t>CH1210548892</t>
  </si>
  <si>
    <t>DE000UNSE026</t>
  </si>
  <si>
    <t>CA3499151080</t>
  </si>
  <si>
    <t>ALLREAL HOLDING AG-REG NAMENS-AKTIEN SF 50</t>
  </si>
  <si>
    <t>LEM HOLDING SA-REG NAMENS-AKTIEN SF -,50</t>
  </si>
  <si>
    <t>21Shares Staking Basket Index ETP</t>
  </si>
  <si>
    <t>Schweiter Technologies AG Namens-Aktien SF 1</t>
  </si>
  <si>
    <t>DE000A11QVV0</t>
  </si>
  <si>
    <t>HEIDELBERG PHARMA AG INHABER-AKTIEN O.N.</t>
  </si>
  <si>
    <t>DE000A12UP29</t>
  </si>
  <si>
    <t>LLOYD FONDS AG INHABER-AKTIEN O.N.</t>
  </si>
  <si>
    <t>DE000LS9JW08</t>
  </si>
  <si>
    <t>DZB Aktienwerteauswahl 2026</t>
  </si>
  <si>
    <t>DE000LS9QMM1</t>
  </si>
  <si>
    <t>Happy Investors Tagebuch</t>
  </si>
  <si>
    <t>DE000LS9UEC1</t>
  </si>
  <si>
    <t>Nordstern Aktien</t>
  </si>
  <si>
    <t>Uniper SE konv.Namens-Aktien o.N.</t>
  </si>
  <si>
    <t>SPOTIFY TECHNOLOGY SA</t>
  </si>
  <si>
    <t>US02005N1000</t>
  </si>
  <si>
    <t>ALLY FINANCIAL INC REGISTERED SHARES DL -,10</t>
  </si>
  <si>
    <t>US2298991090</t>
  </si>
  <si>
    <t xml:space="preserve">CULLEN/FROST BANKERS INC </t>
  </si>
  <si>
    <t>HARLEY-DAVIDSON INC REGISTERED SHARES DL -,01</t>
  </si>
  <si>
    <t>US6494451031</t>
  </si>
  <si>
    <t xml:space="preserve">NEW YORK COMMUNITY BANCORP </t>
  </si>
  <si>
    <t>US8485771021</t>
  </si>
  <si>
    <t xml:space="preserve">SPIRIT AIRLINES INC </t>
  </si>
  <si>
    <t>US87161C5013</t>
  </si>
  <si>
    <t xml:space="preserve">SYNOVUS FINANCIAL CORP </t>
  </si>
  <si>
    <t>VGG1890L1076</t>
  </si>
  <si>
    <t>CAPRI HOLDINGS LTD</t>
  </si>
  <si>
    <t>YTD 2024</t>
  </si>
  <si>
    <t>CH1169360919</t>
  </si>
  <si>
    <t>PAN AMERICAN SILVER CORP</t>
  </si>
  <si>
    <t>CH0237935652</t>
  </si>
  <si>
    <t>iShares Core SPI ETF (CH) Inhaber-Anteile o.N.</t>
  </si>
  <si>
    <t>DE000A0BVU28</t>
  </si>
  <si>
    <t>USU SOFTWARE AG INHABER-AKTIEN O.N.</t>
  </si>
  <si>
    <t>Unlimited Bull Leveraged Certificate on Nestle</t>
  </si>
  <si>
    <t>DE000CU4AH06</t>
  </si>
  <si>
    <t>DE000LS9KQN3</t>
  </si>
  <si>
    <t>BUY L0W SELL H1GH</t>
  </si>
  <si>
    <t>DE000LS9QKR4</t>
  </si>
  <si>
    <t>Artificial Intelligence Global</t>
  </si>
  <si>
    <t>DE000LS9RPP5</t>
  </si>
  <si>
    <t>Admired Worldwide</t>
  </si>
  <si>
    <t>DE000LS9UFP0</t>
  </si>
  <si>
    <t>Global Defense and Security</t>
  </si>
  <si>
    <t>DE000LS9ULF9</t>
  </si>
  <si>
    <t>DE000SB3XGD3</t>
  </si>
  <si>
    <t>Short Factor Certificate on Barrick Gold</t>
  </si>
  <si>
    <t>DE000SD1V406</t>
  </si>
  <si>
    <t>Long Factor Certificate on Roche</t>
  </si>
  <si>
    <t>DE000SD1V4S8</t>
  </si>
  <si>
    <t>Long Factor Certificate on UBS Group</t>
  </si>
  <si>
    <t>DE000SD5RNA0</t>
  </si>
  <si>
    <t>Long Factor Certificate on ASML</t>
  </si>
  <si>
    <t>DE000SH0NZ48</t>
  </si>
  <si>
    <t>Long Factor Certificate on Copper Future</t>
  </si>
  <si>
    <t>SE0008348304</t>
  </si>
  <si>
    <t xml:space="preserve">GOMSPACE GROUP AB </t>
  </si>
  <si>
    <t>US0718131099</t>
  </si>
  <si>
    <t>BAXTER INTERNATIONAL INC REGISTERED SHARES DL 1</t>
  </si>
  <si>
    <t>CH1307959705</t>
  </si>
  <si>
    <t>Amagvik AG</t>
  </si>
  <si>
    <t>NL0015001WM6</t>
  </si>
  <si>
    <t>AU000000ALU8</t>
  </si>
  <si>
    <t>CEMBRA MONEY BANK AG NAMENS-AKTIEN SF 1</t>
  </si>
  <si>
    <t>CH0528751586</t>
  </si>
  <si>
    <t>VZ Holding AG Nam.-Aktien SF -,05</t>
  </si>
  <si>
    <t>CH1135202138</t>
  </si>
  <si>
    <t>21Shares Maker ETP</t>
  </si>
  <si>
    <t>DE0007551509</t>
  </si>
  <si>
    <t>UZIN UTZ AG INHABER-AKTIEN O.N.</t>
  </si>
  <si>
    <t>DE000CL3WKW3</t>
  </si>
  <si>
    <t>Unlimited Bull Leveraged Certificate  on Nestle</t>
  </si>
  <si>
    <t>DE000LS9NWK1</t>
  </si>
  <si>
    <t>Bambus Ultra</t>
  </si>
  <si>
    <t>DE000LS9PPR5</t>
  </si>
  <si>
    <t>North America Value Investing</t>
  </si>
  <si>
    <t>DE000LS9UKB0</t>
  </si>
  <si>
    <t>DE000SB330M4</t>
  </si>
  <si>
    <t>Long Factor Certificate on VW Vz</t>
  </si>
  <si>
    <t>Long Factor Certificate on LafargeHolcim</t>
  </si>
  <si>
    <t>DE000SB3XBP8</t>
  </si>
  <si>
    <t>Long Factor Certificate on Novo-Nordisk B</t>
  </si>
  <si>
    <t>DE000SD1VPQ2</t>
  </si>
  <si>
    <t>Short Factor Certificate on Partners Group</t>
  </si>
  <si>
    <t>DE000SD235H3</t>
  </si>
  <si>
    <t>Qiagen N.V. Aandelen op naam EO -,01</t>
  </si>
  <si>
    <t>US00130H1059</t>
  </si>
  <si>
    <t>AES CORP REGISTERED SHARES DL -,01</t>
  </si>
  <si>
    <t>US00846U1016</t>
  </si>
  <si>
    <t xml:space="preserve">AGILENT TECHNOLOGIES INC </t>
  </si>
  <si>
    <t>US0236081024</t>
  </si>
  <si>
    <t>AMEREN CORPORATION REGISTERED SHARES DL -,01</t>
  </si>
  <si>
    <t>US03073E1055</t>
  </si>
  <si>
    <t>AMERISOURCEBERGEN CORP REGISTERED SHARES DL -,01</t>
  </si>
  <si>
    <t>US0357108390</t>
  </si>
  <si>
    <t>Annaly Capital Management Inc. Registered Shares DL -,01</t>
  </si>
  <si>
    <t>US0534841012</t>
  </si>
  <si>
    <t>AVALONBAY COMMUNITIES INC REGISTERED SHARES DL -,01</t>
  </si>
  <si>
    <t>US0536111091</t>
  </si>
  <si>
    <t>AVERY DENNISON CORP REGISTERED SHARES DL 1</t>
  </si>
  <si>
    <t>US0584981064</t>
  </si>
  <si>
    <t xml:space="preserve">BALL CORP </t>
  </si>
  <si>
    <t>US0900431000</t>
  </si>
  <si>
    <t>Bill.com Holdings Inc. Registered Shares DL -,00001</t>
  </si>
  <si>
    <t>US0905722072</t>
  </si>
  <si>
    <t>BIO-RAD LABORATORIES-A REG. SHARES CLASS A DL-,0001</t>
  </si>
  <si>
    <t>BIOGEN INC REGISTERED SHARES DL-,0005</t>
  </si>
  <si>
    <t>US1011211018</t>
  </si>
  <si>
    <t>BOSTON PROPERTIES INC REGISTERED SHARES DL -,01</t>
  </si>
  <si>
    <t>US10316T1043</t>
  </si>
  <si>
    <t>BOX INC - CLASS A REGISTERED SHARES A DL -,0001</t>
  </si>
  <si>
    <t>US12504L1098</t>
  </si>
  <si>
    <t xml:space="preserve">CBRE GROUP INC - A </t>
  </si>
  <si>
    <t>US1252691001</t>
  </si>
  <si>
    <t xml:space="preserve">CF INDUSTRIES HOLDINGS INC </t>
  </si>
  <si>
    <t>US1258961002</t>
  </si>
  <si>
    <t xml:space="preserve">CMS ENERGY CORP </t>
  </si>
  <si>
    <t>US1344291091</t>
  </si>
  <si>
    <t xml:space="preserve">CAMPBELL SOUP CO </t>
  </si>
  <si>
    <t>US1488061029</t>
  </si>
  <si>
    <t xml:space="preserve">CATALENT INC </t>
  </si>
  <si>
    <t>US1508701034</t>
  </si>
  <si>
    <t>CELANESE CORP-SERIES A REG. SHARES CLASS A DL -,0001</t>
  </si>
  <si>
    <t>US15189T1079</t>
  </si>
  <si>
    <t>CENTERPOINT ENERGY INC REGISTERED SHARES O.N.</t>
  </si>
  <si>
    <t>US1598641074</t>
  </si>
  <si>
    <t xml:space="preserve">CHARLES RIVER LABORATORIES </t>
  </si>
  <si>
    <t>US1630921096</t>
  </si>
  <si>
    <t>US1717793095</t>
  </si>
  <si>
    <t>CIENA CORP REGISTERED SHARES NEW DL -,01</t>
  </si>
  <si>
    <t>US2058871029</t>
  </si>
  <si>
    <t xml:space="preserve">CONAGRA BRANDS INC </t>
  </si>
  <si>
    <t>US22052L1044</t>
  </si>
  <si>
    <t>CORTEVA INC</t>
  </si>
  <si>
    <t>US2296631094</t>
  </si>
  <si>
    <t xml:space="preserve">CUBESMART </t>
  </si>
  <si>
    <t>US2333311072</t>
  </si>
  <si>
    <t>DTE ENERGY COMPANY REGISTERED SHARES O.N.</t>
  </si>
  <si>
    <t>US2435371073</t>
  </si>
  <si>
    <t>DECKERS OUTDOOR CORP REGISTERED SHARES DL -,01</t>
  </si>
  <si>
    <t>US2538681030</t>
  </si>
  <si>
    <t>DIGITAL REALTY TRUST INC REGISTERED SHARES DL -,01</t>
  </si>
  <si>
    <t>US2774321002</t>
  </si>
  <si>
    <t xml:space="preserve">EASTMAN CHEMICAL CO </t>
  </si>
  <si>
    <t>US2810201077</t>
  </si>
  <si>
    <t>EDISON INTERNATIONAL REGISTERED SHARES O.N.</t>
  </si>
  <si>
    <t>EDWARDS LIFESCIENCES CORP REGISTERED SHARES DL 1</t>
  </si>
  <si>
    <t>US29364G1031</t>
  </si>
  <si>
    <t>ENTERGY CORP REGISTERED SHARES DL -,01</t>
  </si>
  <si>
    <t>US29472R1086</t>
  </si>
  <si>
    <t xml:space="preserve">EQUITY LIFESTYLE PROPERTIES </t>
  </si>
  <si>
    <t>US29476L1070</t>
  </si>
  <si>
    <t xml:space="preserve">EQUITY RESIDENTIAL </t>
  </si>
  <si>
    <t>US30225T1025</t>
  </si>
  <si>
    <t>EXTRA SPACE STORAGE INC REG.SHS OF BENEF. INT. DL -,01</t>
  </si>
  <si>
    <t>US3024913036</t>
  </si>
  <si>
    <t>FMC CORP REGISTERED SHARES DL -,10</t>
  </si>
  <si>
    <t>US3379321074</t>
  </si>
  <si>
    <t xml:space="preserve">FIRSTENERGY CORP </t>
  </si>
  <si>
    <t>US3802371076</t>
  </si>
  <si>
    <t>GODADDY INC - CLASS A REGISTERED SHARES CL.A DL-,001</t>
  </si>
  <si>
    <t>US4278661081</t>
  </si>
  <si>
    <t xml:space="preserve">HERSHEY CO/THE </t>
  </si>
  <si>
    <t>US4606901001</t>
  </si>
  <si>
    <t>INTERPUBLIC GROUP OF COS INC REGISTERED SHARES DL -,10</t>
  </si>
  <si>
    <t>US46266C1053</t>
  </si>
  <si>
    <t>IQVIA HOLDINGS INC REGISTERED SHARES DL -,01</t>
  </si>
  <si>
    <t>US46284V1017</t>
  </si>
  <si>
    <t>IRON MOUNTAIN INC REGISTERED SHARES DL -,01</t>
  </si>
  <si>
    <t>US48020Q1076</t>
  </si>
  <si>
    <t>JONES LANG LASALLE INC REGISTERED SHARES DL -,01</t>
  </si>
  <si>
    <t>US49446R1095</t>
  </si>
  <si>
    <t xml:space="preserve">KIMCO REALTY CORP </t>
  </si>
  <si>
    <t>US5380341090</t>
  </si>
  <si>
    <t xml:space="preserve">LIVE NATION ENTERTAINMENT IN </t>
  </si>
  <si>
    <t>US5732841060</t>
  </si>
  <si>
    <t>MARTIN MARIETTA MATERIALS REGISTERED SHARES DL -,01</t>
  </si>
  <si>
    <t>US58155Q1031</t>
  </si>
  <si>
    <t>MCKESSON CORP REGISTERED SHARES DL -,01</t>
  </si>
  <si>
    <t>US59522J1034</t>
  </si>
  <si>
    <t xml:space="preserve">MID-AMERICA APARTMENT COMM </t>
  </si>
  <si>
    <t>US60855R1005</t>
  </si>
  <si>
    <t xml:space="preserve">MOLINA HEALTHCARE INC </t>
  </si>
  <si>
    <t>US60871R2094</t>
  </si>
  <si>
    <t xml:space="preserve">MOLSON COORS BREWING CO -B </t>
  </si>
  <si>
    <t>US61945C1036</t>
  </si>
  <si>
    <t xml:space="preserve">MOSAIC CO/THE </t>
  </si>
  <si>
    <t>US65473P1057</t>
  </si>
  <si>
    <t xml:space="preserve">NISOURCE INC </t>
  </si>
  <si>
    <t>US6819191064</t>
  </si>
  <si>
    <t>OMNICOM GROUP REGISTERED SHARES DL -,15</t>
  </si>
  <si>
    <t>US6819361006</t>
  </si>
  <si>
    <t>OMEGA HEALTHCARE INVESTORS REGISTERED SHARES DL -,10</t>
  </si>
  <si>
    <t>OPKO HEALTH INC REGISTERED SHARES DL -,01</t>
  </si>
  <si>
    <t>US6951561090</t>
  </si>
  <si>
    <t xml:space="preserve">PACKAGING CORP OF AMERICA </t>
  </si>
  <si>
    <t>US7140461093</t>
  </si>
  <si>
    <t xml:space="preserve">PERKINELMER INC </t>
  </si>
  <si>
    <t>US7234841010</t>
  </si>
  <si>
    <t>PINNACLE WEST CAPITAL REGISTERED SHARES O.N.</t>
  </si>
  <si>
    <t>US7445731067</t>
  </si>
  <si>
    <t xml:space="preserve">PUBLIC SERVICE ENTERPRISE GP </t>
  </si>
  <si>
    <t>US74460D1090</t>
  </si>
  <si>
    <t xml:space="preserve">PUBLIC STORAGE </t>
  </si>
  <si>
    <t>US74834L1008</t>
  </si>
  <si>
    <t xml:space="preserve">QUEST DIAGNOSTICS INC </t>
  </si>
  <si>
    <t>US7549071030</t>
  </si>
  <si>
    <t xml:space="preserve">RAYONIER INC </t>
  </si>
  <si>
    <t>US8288061091</t>
  </si>
  <si>
    <t xml:space="preserve">SIMON PROPERTY GROUP INC </t>
  </si>
  <si>
    <t>US84265V1052</t>
  </si>
  <si>
    <t>SOUTHERN COPPER CORP</t>
  </si>
  <si>
    <t>US85254J1025</t>
  </si>
  <si>
    <t>STAG INDUSTRIAL INC REGISTERED SHARES DL -,01</t>
  </si>
  <si>
    <t>US85571B1052</t>
  </si>
  <si>
    <t xml:space="preserve">STARWOOD PROPERTY TRUST INC </t>
  </si>
  <si>
    <t>STRYKER CORP REGISTERED SHARES DL -,10</t>
  </si>
  <si>
    <t>US8793691069</t>
  </si>
  <si>
    <t xml:space="preserve">TELEFLEX INC </t>
  </si>
  <si>
    <t xml:space="preserve">UNDER ARMOUR INC-CLASS A </t>
  </si>
  <si>
    <t>US9120081099</t>
  </si>
  <si>
    <t>US FOODS HOLDING CORP REGISTERED SHARES DL -,01</t>
  </si>
  <si>
    <t>US9139031002</t>
  </si>
  <si>
    <t>UNIVERSAL HEALTH SERVICES-B REG. SHARES CLASS B DL -,01</t>
  </si>
  <si>
    <t>US9224751084</t>
  </si>
  <si>
    <t>VEEVA SYSTEMS INC-CLASS A REGISTERED SHARES A DL -,00001</t>
  </si>
  <si>
    <t>US92276F1003</t>
  </si>
  <si>
    <t>VENTAS INC REGISTERED SHARES DL -,25</t>
  </si>
  <si>
    <t>US9291601097</t>
  </si>
  <si>
    <t xml:space="preserve">VULCAN MATERIALS CO </t>
  </si>
  <si>
    <t>US92936U1097</t>
  </si>
  <si>
    <t xml:space="preserve">WP CAREY INC </t>
  </si>
  <si>
    <t>US9418481035</t>
  </si>
  <si>
    <t>WATERS CORP REGISTERED SHARES DL -,01</t>
  </si>
  <si>
    <t>US95040Q1040</t>
  </si>
  <si>
    <t>WELLTOWER INC REGISTERED SHARES DL 1</t>
  </si>
  <si>
    <t>US9621661043</t>
  </si>
  <si>
    <t>WEYERHAEUSER CO REGISTERED SHARES DL 1,25</t>
  </si>
  <si>
    <t>AU000000CBA7</t>
  </si>
  <si>
    <t>AU000000FMG4</t>
  </si>
  <si>
    <t>CH0189396655</t>
  </si>
  <si>
    <t>DE000A1681X5</t>
  </si>
  <si>
    <t>CH0231351104</t>
  </si>
  <si>
    <t>DE000LS9PVY9</t>
  </si>
  <si>
    <t>DE000SH0NZ63</t>
  </si>
  <si>
    <t>US5502411037</t>
  </si>
  <si>
    <t>COMMONWEALTH BANK OF AUSTRAL REGISTERED SHARES O.N.</t>
  </si>
  <si>
    <t>CSL LTD REGISTERED SHARES O.N.</t>
  </si>
  <si>
    <t>FORTESCUE METALS GROUP LTD REGISTERED SHARES O.N.</t>
  </si>
  <si>
    <t>AU000000GMG2</t>
  </si>
  <si>
    <t>GOODMAN GROUP REGISTERED STAPLED SECS O.N.</t>
  </si>
  <si>
    <t>AU000000LLC3</t>
  </si>
  <si>
    <t>LENDLEASE GROUP REG.STAPL.SECS(1SH+1U.) O.N.</t>
  </si>
  <si>
    <t>AU000000MQG1</t>
  </si>
  <si>
    <t>MACQUARIE GROUP LTD REGISTERED SHARES O.N.</t>
  </si>
  <si>
    <t>RIO TINTO LTD REGISTERED SHARES O.N.</t>
  </si>
  <si>
    <t>AU000000WES1</t>
  </si>
  <si>
    <t>WESFARMERS LTD REGISTERED SHARES O.N.</t>
  </si>
  <si>
    <t>AU000000WOW2</t>
  </si>
  <si>
    <t>WOOLWORTHS GROUP LTD REGISTERED SHARES O.N.</t>
  </si>
  <si>
    <t>CH0003420806</t>
  </si>
  <si>
    <t>ORELL FUESSLI HOLDING AG-REG</t>
  </si>
  <si>
    <t>ISHARES SMIM ETF CH</t>
  </si>
  <si>
    <t>HOCHDORF HOLDING AG NAM.-AKTIEN SF 10</t>
  </si>
  <si>
    <t>DE0005137004</t>
  </si>
  <si>
    <t>QSC AG NAMENS-AKTIEN O.N.</t>
  </si>
  <si>
    <t>DE000LS9EFD0</t>
  </si>
  <si>
    <t>Autonomes Fahren</t>
  </si>
  <si>
    <t>DE000LS9TWU7</t>
  </si>
  <si>
    <t>Harmonic-BertramMeyer</t>
  </si>
  <si>
    <t>DE000SB3PR20</t>
  </si>
  <si>
    <t>Long Factor Certificate on Swisscom</t>
  </si>
  <si>
    <t>DE000SB3PRT2</t>
  </si>
  <si>
    <t>DE000SD1V4T6</t>
  </si>
  <si>
    <t>DE000SD1VT69</t>
  </si>
  <si>
    <t>Long Factor Certificate on RWE</t>
  </si>
  <si>
    <t>DE000SD3G098</t>
  </si>
  <si>
    <t>Long Factor Certificate on Gold Future</t>
  </si>
  <si>
    <t>Long Factor Certificate on Kuehne &amp; Nagel Intl</t>
  </si>
  <si>
    <t>DK0010237643</t>
  </si>
  <si>
    <t>PARKEN SPORT &amp; ENTERTAINMENT NAVNE-AKTIER DK 20</t>
  </si>
  <si>
    <t>SE0000215493</t>
  </si>
  <si>
    <t>DORO AB AKTIER SK 1</t>
  </si>
  <si>
    <t>SE0001279142</t>
  </si>
  <si>
    <t xml:space="preserve">IMPACT COATINGS AB </t>
  </si>
  <si>
    <t>US07556Q8814</t>
  </si>
  <si>
    <t xml:space="preserve">BEAZER HOMES USA INC </t>
  </si>
  <si>
    <t>US4327481010</t>
  </si>
  <si>
    <t>HILLTOP HOLDINGS INC REG.SHS OF BENEF. INT. DL -,01</t>
  </si>
  <si>
    <t>US48666K1097</t>
  </si>
  <si>
    <t>KB HOME REGISTERED SHARES DL 1</t>
  </si>
  <si>
    <t>Lumen Technologies Inc. Registered Shares DL 1</t>
  </si>
  <si>
    <t>US59001A1025</t>
  </si>
  <si>
    <t>MERITAGE HOMES CORP REGISTERED SHARES DL -,01</t>
  </si>
  <si>
    <t>Call Warrants auf Sulzer AG</t>
  </si>
  <si>
    <t>Call Warrants auf Geberit AG</t>
  </si>
  <si>
    <t>Call Warrants auf DocMorris AG</t>
  </si>
  <si>
    <t>Call Warrants auf Burckhardt Compression Holding AG</t>
  </si>
  <si>
    <t>Call Warrants auf Barry Callebaut AG</t>
  </si>
  <si>
    <t>Call Warrants auf Alcon Inc</t>
  </si>
  <si>
    <t>Call Warrants auf Helvetia Holding AG</t>
  </si>
  <si>
    <t>Call Warrants auf Cembra Money Bank AG</t>
  </si>
  <si>
    <t>CH0038285679</t>
  </si>
  <si>
    <t>FORTUNA SILVER MINES INC</t>
  </si>
  <si>
    <t>ADDEX THERAPEUTICS LTD NAM.-AKTIEN SF 1</t>
  </si>
  <si>
    <t>POLYPHOR AG</t>
  </si>
  <si>
    <t>VARIA US PROPERTIES AG</t>
  </si>
  <si>
    <t>GALENICA AG NAMENS-AKTIEN SF -,10</t>
  </si>
  <si>
    <t>CH0493891243</t>
  </si>
  <si>
    <t>Zuger Kantonalbank Namens-Aktien SF 500</t>
  </si>
  <si>
    <t>DE0005146807</t>
  </si>
  <si>
    <t>DELTICOM AG NAMENS-AKTIEN O.N.</t>
  </si>
  <si>
    <t>DE0005203947</t>
  </si>
  <si>
    <t>BIOTECHNOLOGY RESEARCH &amp; INF NAMENS-AKTIEN O.N.</t>
  </si>
  <si>
    <t>DE0006972508</t>
  </si>
  <si>
    <t>PUBLITY AG NAMENS-AKTIEN O.N.</t>
  </si>
  <si>
    <t>DE000A3E5E55</t>
  </si>
  <si>
    <t>Ringmetall AG Namens-Aktien o.N.</t>
  </si>
  <si>
    <t>DE000CU4AYY3</t>
  </si>
  <si>
    <t>DE000LS9M275</t>
  </si>
  <si>
    <t xml:space="preserve">Swing-Trading_Rebound-Chancen </t>
  </si>
  <si>
    <t>DE000LS9M9M6</t>
  </si>
  <si>
    <t>Wasser - Rohstoff der Zukunft</t>
  </si>
  <si>
    <t>DE000LS9PPL8</t>
  </si>
  <si>
    <t>KaCo Aktien Selection</t>
  </si>
  <si>
    <t>DE000LS9PTV9</t>
  </si>
  <si>
    <t>Global Tech-Champions</t>
  </si>
  <si>
    <t>DE000LS9RDK2</t>
  </si>
  <si>
    <t>Halbleitertechnologien</t>
  </si>
  <si>
    <t>DE000LS9TYR9</t>
  </si>
  <si>
    <t>90 Prozent von Allem</t>
  </si>
  <si>
    <t>DE000LS9UJX6</t>
  </si>
  <si>
    <t>WFYETITANS</t>
  </si>
  <si>
    <t>DE000LS9UR83</t>
  </si>
  <si>
    <t>Tradeus</t>
  </si>
  <si>
    <t>DE000LS9UWL4</t>
  </si>
  <si>
    <t>Special Primacy</t>
  </si>
  <si>
    <t>DE000LS9UYQ9</t>
  </si>
  <si>
    <t>FocusedYieldInvesting</t>
  </si>
  <si>
    <t>DE000LS9UYW7</t>
  </si>
  <si>
    <t>Gold Werte</t>
  </si>
  <si>
    <t>DE000SD1V4V2</t>
  </si>
  <si>
    <t>Long Factor Certificate on Novartis</t>
  </si>
  <si>
    <t>DE000SD1V5N6</t>
  </si>
  <si>
    <t>Long Factor Certificate on Fresenius SE</t>
  </si>
  <si>
    <t>Long Factor Certificate on Lindt Sprungli</t>
  </si>
  <si>
    <t>DE000SD5J5F4</t>
  </si>
  <si>
    <t>Short Factor Certificate on Platinum Future</t>
  </si>
  <si>
    <t>US05278C1071</t>
  </si>
  <si>
    <t>AUTOHOME INC-ADR</t>
  </si>
  <si>
    <t>US2199481068</t>
  </si>
  <si>
    <t>Corpay Inc. Registered Shares o.N.</t>
  </si>
  <si>
    <t>US5341871094</t>
  </si>
  <si>
    <t xml:space="preserve">LINCOLN NATIONAL CORP </t>
  </si>
  <si>
    <t>PETROLEO BRASILEIRO-SPON ADR</t>
  </si>
  <si>
    <t>USY541641194</t>
  </si>
  <si>
    <t>MAHINDRA &amp; MAHINDRA-SPON GDR</t>
  </si>
  <si>
    <t>Short Mini Future auf Roche Holding AG</t>
  </si>
  <si>
    <t>Long Mini Future auf DocMorris AG</t>
  </si>
  <si>
    <t>5.00% p.a. Barrier Reverse Convertible on Baloise</t>
  </si>
  <si>
    <t>Short Mini Future auf Bâloise Holding AG</t>
  </si>
  <si>
    <t>DE000LS9UYC9</t>
  </si>
  <si>
    <t>Meine besten Trendfolge-Werte</t>
  </si>
  <si>
    <t>BE6285455497</t>
  </si>
  <si>
    <t>Anheuser-Busch 28</t>
  </si>
  <si>
    <t>CA94106B1013</t>
  </si>
  <si>
    <t>WASTE CONNECTIONS INC REGISTERED SHARES O.N.</t>
  </si>
  <si>
    <t>CH0002619481</t>
  </si>
  <si>
    <t>WARTECK INVEST AG-REG</t>
  </si>
  <si>
    <t>CH0008702190</t>
  </si>
  <si>
    <t>CICOR TECHNOLOGIES-REG NAM.-AKT. SF 10</t>
  </si>
  <si>
    <t>MOBIMO HOLDING AG-REG NAM.-AKTIEN SF 29</t>
  </si>
  <si>
    <t>GAM HOLDING AG NAM.-AKTIEN SF -,05</t>
  </si>
  <si>
    <t>GLARNER KANTONALBANK NAM.-AKTIEN SF 10</t>
  </si>
  <si>
    <t>CH0404880129</t>
  </si>
  <si>
    <t>ASMALLWORLD AG</t>
  </si>
  <si>
    <t>CH1261338102</t>
  </si>
  <si>
    <t>Phoenix Mecano AG Namens-Aktien SF 1</t>
  </si>
  <si>
    <t>DE000A12UP37</t>
  </si>
  <si>
    <t>NORCOM INFORMATION TECHNOLOG INHABER-AKTIEN O.N.</t>
  </si>
  <si>
    <t>SINGULUS TECHNOLOGIES-BR INHABER-AKTIEN EO 1</t>
  </si>
  <si>
    <t>DE000A1A6V48</t>
  </si>
  <si>
    <t>KPS AG NAMENS-AKTIEN O.N.</t>
  </si>
  <si>
    <t>DE000CL5TA26</t>
  </si>
  <si>
    <t>Unlimited Bull Leveraged Certificate  on IBEX</t>
  </si>
  <si>
    <t>DE000CU2DJU0</t>
  </si>
  <si>
    <t>DE000CU4EV53</t>
  </si>
  <si>
    <t>Unlimited Bull Leveraged Certificate  on Novo-Nordisk B</t>
  </si>
  <si>
    <t>DE000LS9BEG2</t>
  </si>
  <si>
    <t>USA TOP 10</t>
  </si>
  <si>
    <t>DE000LS9CVN0</t>
  </si>
  <si>
    <t>Stock Picking nach Peter Lynch</t>
  </si>
  <si>
    <t>DE000LS9H606</t>
  </si>
  <si>
    <t>Dynamische Relative Stärke</t>
  </si>
  <si>
    <t>DE000LS9HCQ2</t>
  </si>
  <si>
    <t>IR USA</t>
  </si>
  <si>
    <t>DE000LS9K2J9</t>
  </si>
  <si>
    <t>Statistische Auswahl</t>
  </si>
  <si>
    <t>DE000LS9KR85</t>
  </si>
  <si>
    <t>Goldesel-Investing</t>
  </si>
  <si>
    <t>DE000LS9MZN0</t>
  </si>
  <si>
    <t>Lithium, Kobalt, Graphit &amp; Co</t>
  </si>
  <si>
    <t>E-Auto auf und davon</t>
  </si>
  <si>
    <t>DE000LS9PUT1</t>
  </si>
  <si>
    <t>Top 100 Community Aktien M</t>
  </si>
  <si>
    <t>DE000LS9PZG7</t>
  </si>
  <si>
    <t>Global Growth Champions</t>
  </si>
  <si>
    <t>DE000LS9PZU8</t>
  </si>
  <si>
    <t>CHI High-Beta-Stocks nach Zanger</t>
  </si>
  <si>
    <t>DE000LS9QVR1</t>
  </si>
  <si>
    <t>Wachstumsmarkt Asien</t>
  </si>
  <si>
    <t>DE000LS9REQ7</t>
  </si>
  <si>
    <t>DE000LS9SKM1</t>
  </si>
  <si>
    <t>Lukson USA Europa</t>
  </si>
  <si>
    <t>DE000LS9TVW5</t>
  </si>
  <si>
    <t>Lukson Moats</t>
  </si>
  <si>
    <t>DE000LS9UEL2</t>
  </si>
  <si>
    <t>Performance powered by AI</t>
  </si>
  <si>
    <t>DE000LS9UMS0</t>
  </si>
  <si>
    <t>DE000LS9UN79</t>
  </si>
  <si>
    <t>Nikos Top Halbleiter Aktien</t>
  </si>
  <si>
    <t>DE000LS9USP3</t>
  </si>
  <si>
    <t>Global Nascent Opportunities</t>
  </si>
  <si>
    <t>DE000LS9UUD5</t>
  </si>
  <si>
    <t>US Hedge Fund VIPs</t>
  </si>
  <si>
    <t>DE000SB11DF5</t>
  </si>
  <si>
    <t>Unlimited Bull on BioNTech</t>
  </si>
  <si>
    <t>DE000SB3PN73</t>
  </si>
  <si>
    <t>Short Factor Certificate on Julius Baer</t>
  </si>
  <si>
    <t>DE000SB3PPL3</t>
  </si>
  <si>
    <t>Short Factor Certificate on Roche</t>
  </si>
  <si>
    <t>Long Factor Certificate on Airbus</t>
  </si>
  <si>
    <t>DE000SB3VLH8</t>
  </si>
  <si>
    <t>DE000SB3VLQ9</t>
  </si>
  <si>
    <t>Long Factor Certificate on Societe Generale</t>
  </si>
  <si>
    <t>DE000SB544Q1</t>
  </si>
  <si>
    <t>Long Factor Certificate on Coffee Future</t>
  </si>
  <si>
    <t>DE000SB57T81</t>
  </si>
  <si>
    <t>DE000SD1V4N9</t>
  </si>
  <si>
    <t>Long Factor Certificate on Lonza</t>
  </si>
  <si>
    <t>DE000SD1V4W0</t>
  </si>
  <si>
    <t>DE000SD1VM25</t>
  </si>
  <si>
    <t>Long Factor Certificate on Richemont</t>
  </si>
  <si>
    <t>DE000SD1VN24</t>
  </si>
  <si>
    <t>Long Factor Certificate on Rio Tinto</t>
  </si>
  <si>
    <t>DE000SD1VND5</t>
  </si>
  <si>
    <t>DE000SD1VNF0</t>
  </si>
  <si>
    <t>DE000SD1VS78</t>
  </si>
  <si>
    <t>Long Factor Certificate on Enel</t>
  </si>
  <si>
    <t>DE000SD1VT10</t>
  </si>
  <si>
    <t>Long Factor Certificate on Merck</t>
  </si>
  <si>
    <t>DE000SD1VT44</t>
  </si>
  <si>
    <t>Long Factor Certificate on Orange</t>
  </si>
  <si>
    <t>DE000SD1VTY8</t>
  </si>
  <si>
    <t>Long Factor Certificate on LVMH</t>
  </si>
  <si>
    <t>Long Factor Certificate on Siemens</t>
  </si>
  <si>
    <t>DE000SD32R16</t>
  </si>
  <si>
    <t>DE000SD4ZNV2</t>
  </si>
  <si>
    <t>Long Factor Certificate on easyJet</t>
  </si>
  <si>
    <t>DE000SF13KL5</t>
  </si>
  <si>
    <t>Short Factor Certificate on Silver Future</t>
  </si>
  <si>
    <t>DE000SF19N80</t>
  </si>
  <si>
    <t>DE000SF1NGB8</t>
  </si>
  <si>
    <t>Long Factor Certificate on Swiss Life</t>
  </si>
  <si>
    <t>DE000SH0NZ55</t>
  </si>
  <si>
    <t>ES0119037010</t>
  </si>
  <si>
    <t>CLINICA BAVIERA SA ACCIONES PORT. EO -,10</t>
  </si>
  <si>
    <t>FI4000523675</t>
  </si>
  <si>
    <t>SRV Yhtiöt Oyj Registered Shares o.N.</t>
  </si>
  <si>
    <t>GB00BNKT5L33</t>
  </si>
  <si>
    <t>Capricorn Energy PLC</t>
  </si>
  <si>
    <t>GB00BQFH6320</t>
  </si>
  <si>
    <t>Ascential PLC</t>
  </si>
  <si>
    <t>USY5217N1183</t>
  </si>
  <si>
    <t>LARSEN &amp; TOUBRO-GDR REG S</t>
  </si>
  <si>
    <t>CAPRICO EN</t>
  </si>
  <si>
    <t>FKG1</t>
  </si>
  <si>
    <t>CH1351577726</t>
  </si>
  <si>
    <t>SWISS STEEL HLDG</t>
  </si>
  <si>
    <t>CH1336244715</t>
  </si>
  <si>
    <t>Call Warrants auf Leonteq AG</t>
  </si>
  <si>
    <t>Call Warrants auf Zurich Insurance Group AG</t>
  </si>
  <si>
    <t>Call Warrants auf VAT Group AG</t>
  </si>
  <si>
    <t>Call Warrants auf The Swatch Group AG</t>
  </si>
  <si>
    <t>Call Warrants auf Temenos Group AG</t>
  </si>
  <si>
    <t>Call Warrants auf Tecan Group AG</t>
  </si>
  <si>
    <t>Call Warrants auf Swiss Life Holding AG</t>
  </si>
  <si>
    <t>CH1336242008</t>
  </si>
  <si>
    <t>CH1336242164</t>
  </si>
  <si>
    <t>24.60% p.a. Multi Barrier Reverse Convertible on First Solar, SolarEdge</t>
  </si>
  <si>
    <t>CH1346738060</t>
  </si>
  <si>
    <t>LROTJB</t>
  </si>
  <si>
    <t>CH1350419987</t>
  </si>
  <si>
    <t>LDOZJB</t>
  </si>
  <si>
    <t>CH1350421009</t>
  </si>
  <si>
    <t>Long Mini Future auf Georg Fischer AG</t>
  </si>
  <si>
    <t>LGXVJB</t>
  </si>
  <si>
    <t>CH1318756231</t>
  </si>
  <si>
    <t>CH1349977202</t>
  </si>
  <si>
    <t>CH1349977269</t>
  </si>
  <si>
    <t>CH1349977277</t>
  </si>
  <si>
    <t>10.00% p.a. Barrier Reverse Convertible on Renault</t>
  </si>
  <si>
    <t>LGZVJB</t>
  </si>
  <si>
    <t>Unlimited TURBO Put Warrant on SMI</t>
  </si>
  <si>
    <t>LSZHJB</t>
  </si>
  <si>
    <t>BEST Unlimited TURBO Put Warrant on SMI</t>
  </si>
  <si>
    <t>10.00% p.a. Barrier Reverse Convertible on Société Générale</t>
  </si>
  <si>
    <t>LSCBJB</t>
  </si>
  <si>
    <t>LGYKJB</t>
  </si>
  <si>
    <t>15.00% p.a. Barrier Reverse Convertible on Siemens Energy</t>
  </si>
  <si>
    <t>Unlimited Bull on ABB</t>
  </si>
  <si>
    <t>Unlimited Bull on Adecco</t>
  </si>
  <si>
    <t>Short Mini Future auf NASDAQ 100 Index</t>
  </si>
  <si>
    <t>Short Mini Future auf NVIDIA Corporation</t>
  </si>
  <si>
    <t>SCHLUMBERGER</t>
  </si>
  <si>
    <t>BXWC</t>
  </si>
  <si>
    <t>FACC</t>
  </si>
  <si>
    <t>RAIFFEISEN BANK INT</t>
  </si>
  <si>
    <t>OMV</t>
  </si>
  <si>
    <t>AT0000A18XM4</t>
  </si>
  <si>
    <t>AMS-OSRAM</t>
  </si>
  <si>
    <t>BHP GRP</t>
  </si>
  <si>
    <t>AU000000BSL0</t>
  </si>
  <si>
    <t>AU000000CUV3</t>
  </si>
  <si>
    <t>AU000000NST8</t>
  </si>
  <si>
    <t>RIO TINTO</t>
  </si>
  <si>
    <t>ANHEUSER-BUSCH I</t>
  </si>
  <si>
    <t>NORW CRS LINE</t>
  </si>
  <si>
    <t>AGNICO EAGLE MIN</t>
  </si>
  <si>
    <t>BALLARD POWER</t>
  </si>
  <si>
    <t>BARRICK GOLD</t>
  </si>
  <si>
    <t>FORTUNA SILVER</t>
  </si>
  <si>
    <t>KINROSS GOLD</t>
  </si>
  <si>
    <t>PAN AMER SILVER</t>
  </si>
  <si>
    <t>SHOPIFY</t>
  </si>
  <si>
    <t>WHEATON PRECIOUS</t>
  </si>
  <si>
    <t>OC OERLIKON CORP</t>
  </si>
  <si>
    <t>CH0001340204</t>
  </si>
  <si>
    <t>GRAUBUNDNER KB PS</t>
  </si>
  <si>
    <t>KURSAAL BERN AG</t>
  </si>
  <si>
    <t>BXSC</t>
  </si>
  <si>
    <t>STADLER RAIL</t>
  </si>
  <si>
    <t>BUCHER INDUSTRIES</t>
  </si>
  <si>
    <t>WARTECK INVE-REG</t>
  </si>
  <si>
    <t>ORELL FUESSLI</t>
  </si>
  <si>
    <t>FORBO HLDG</t>
  </si>
  <si>
    <t>INTERROLL HLDG</t>
  </si>
  <si>
    <t>SWISS PRIME SITE-REG</t>
  </si>
  <si>
    <t>SWISSCOM AG-REG</t>
  </si>
  <si>
    <t>ALLREAL HLDG</t>
  </si>
  <si>
    <t>BARRY CALLEBAUT</t>
  </si>
  <si>
    <t>CH0009236461</t>
  </si>
  <si>
    <t>BASLER KB PS</t>
  </si>
  <si>
    <t>FEINTOOL INTL HLDG</t>
  </si>
  <si>
    <t>LINDT&amp;SPRUENGLI N</t>
  </si>
  <si>
    <t>LINDT&amp;SPRUENGLI PS</t>
  </si>
  <si>
    <t>GIVAUDAN</t>
  </si>
  <si>
    <t>SWISSQUOTE G-REG</t>
  </si>
  <si>
    <t>KOMAX HLDG</t>
  </si>
  <si>
    <t>ZURICH INSURANCE GRP</t>
  </si>
  <si>
    <t>MOBIMO HLDG</t>
  </si>
  <si>
    <t>BASILEA PHARMA</t>
  </si>
  <si>
    <t>AP ALTERNATIVE PORTFOLIO AG</t>
  </si>
  <si>
    <t>ST GALLER KB</t>
  </si>
  <si>
    <t>DORMAKABA HLDG</t>
  </si>
  <si>
    <t>NOVARTIS</t>
  </si>
  <si>
    <t>ROCHE HLDG-GENUSS</t>
  </si>
  <si>
    <t>ROCHE HLDG</t>
  </si>
  <si>
    <t>TECAN GRP</t>
  </si>
  <si>
    <t>ADECCO GROUP</t>
  </si>
  <si>
    <t>CLARIANT</t>
  </si>
  <si>
    <t>HOLCIM</t>
  </si>
  <si>
    <t>ABB</t>
  </si>
  <si>
    <t>CH0012268360</t>
  </si>
  <si>
    <t>KUDELSKI</t>
  </si>
  <si>
    <t>VONTOBEL HLDG</t>
  </si>
  <si>
    <t>BALOISE HLDG</t>
  </si>
  <si>
    <t>TEMENOS</t>
  </si>
  <si>
    <t>SONOVA HLDG</t>
  </si>
  <si>
    <t>HBM HLTHCR</t>
  </si>
  <si>
    <t>EMMI AG-REG</t>
  </si>
  <si>
    <t>CH0013396012</t>
  </si>
  <si>
    <t>SKAN GRP</t>
  </si>
  <si>
    <t>LONZA GRP</t>
  </si>
  <si>
    <t>SIEGFRIED HLDG</t>
  </si>
  <si>
    <t>VALIANT HLDG</t>
  </si>
  <si>
    <t>SWISS LIFE HOLDING AG-REG</t>
  </si>
  <si>
    <t>EMS-CHEMIE HLDG</t>
  </si>
  <si>
    <t>CH0016999846</t>
  </si>
  <si>
    <t>ISHS SDG BD3-7 ETF</t>
  </si>
  <si>
    <t>BXWF</t>
  </si>
  <si>
    <t>CH0017142719</t>
  </si>
  <si>
    <t>UBS ETF SMI CHF A D</t>
  </si>
  <si>
    <t>JUNGFRAUBAHN HLDG</t>
  </si>
  <si>
    <t>PSP SWISS PROPERTY</t>
  </si>
  <si>
    <t>SWISS ESTATES AG (P)</t>
  </si>
  <si>
    <t>YPSOMED HLDG</t>
  </si>
  <si>
    <t>ISHS SMIM ETFCHF -A-</t>
  </si>
  <si>
    <t>EFG INTERNATIONAL AG</t>
  </si>
  <si>
    <t>LEM HLDG</t>
  </si>
  <si>
    <t>AVOLTA</t>
  </si>
  <si>
    <t>IMPLENIA</t>
  </si>
  <si>
    <t>SWISS ESTATES AG (N)</t>
  </si>
  <si>
    <t>ALSO HLDG</t>
  </si>
  <si>
    <t>PARTNERS GRP HLDG</t>
  </si>
  <si>
    <t>SCHINDLER HLDG PS</t>
  </si>
  <si>
    <t>SCHINDLER HLDG</t>
  </si>
  <si>
    <t>HOCHDORF HLDG</t>
  </si>
  <si>
    <t>KUEHNE + NAGEL INTL</t>
  </si>
  <si>
    <t>COLTENE HLDG</t>
  </si>
  <si>
    <t>BURCKHARDT COMPR HLDG</t>
  </si>
  <si>
    <t>LOGITECH INT</t>
  </si>
  <si>
    <t>BELLEVUE GRP</t>
  </si>
  <si>
    <t>GEBERIT</t>
  </si>
  <si>
    <t>HUBER + SUHNER</t>
  </si>
  <si>
    <t>DAETWYLER HLDG</t>
  </si>
  <si>
    <t>SULZER</t>
  </si>
  <si>
    <t>BB BIOTECH</t>
  </si>
  <si>
    <t>NESTLE</t>
  </si>
  <si>
    <t>DOCMORRIS</t>
  </si>
  <si>
    <t>MATADOR SECONDARY PRIVATE EQUITY AG</t>
  </si>
  <si>
    <t>ARYZTA AG</t>
  </si>
  <si>
    <t>CHUBB LTD</t>
  </si>
  <si>
    <t>TRANSOCEAN</t>
  </si>
  <si>
    <t>KARDEX HLDG</t>
  </si>
  <si>
    <t>JULIUS BAER GRP</t>
  </si>
  <si>
    <t>CH0105994401</t>
  </si>
  <si>
    <t>UBS ETF CH SXI RE F. SF</t>
  </si>
  <si>
    <t>MEYER BURGER TECH</t>
  </si>
  <si>
    <t>ARBONIA AG</t>
  </si>
  <si>
    <t>PEACH PROPERTY</t>
  </si>
  <si>
    <t>CALIDA HLDG</t>
  </si>
  <si>
    <t>CH0126673539</t>
  </si>
  <si>
    <t>DKSH HLDG</t>
  </si>
  <si>
    <t>SWISS RE AG</t>
  </si>
  <si>
    <t>AUTONEUM HLDG</t>
  </si>
  <si>
    <t>BKW</t>
  </si>
  <si>
    <t>UBS ETF SPI-CHF A-DIS</t>
  </si>
  <si>
    <t>CIE FIN RICHEMONT</t>
  </si>
  <si>
    <t>BURKHALTER HLDG</t>
  </si>
  <si>
    <t>CEMBRA MONEY BANK</t>
  </si>
  <si>
    <t>THURGAUER KB</t>
  </si>
  <si>
    <t>CH0237935637</t>
  </si>
  <si>
    <t>ISHS SWDI ETFCHF A</t>
  </si>
  <si>
    <t>SFS GRP</t>
  </si>
  <si>
    <t>CH0239518779</t>
  </si>
  <si>
    <t>HIAG IMMO HLDG</t>
  </si>
  <si>
    <t>BYSTRONIC</t>
  </si>
  <si>
    <t>UBS GRP</t>
  </si>
  <si>
    <t>CH0256379097</t>
  </si>
  <si>
    <t>MOLECULAR PARTNERS</t>
  </si>
  <si>
    <t>MOBILEZONE HLDG</t>
  </si>
  <si>
    <t>VAT GRP</t>
  </si>
  <si>
    <t>CH0315966322</t>
  </si>
  <si>
    <t>BELL FOOD GRP</t>
  </si>
  <si>
    <t>FLUGHAFEN ZURICH</t>
  </si>
  <si>
    <t>ADMICASA HOLDING AG</t>
  </si>
  <si>
    <t>KUROS BIOSCIENCE</t>
  </si>
  <si>
    <t>CRISPR THERAPEUTICS AG</t>
  </si>
  <si>
    <t>CH0350494719</t>
  </si>
  <si>
    <t>BANQ CANT GEN</t>
  </si>
  <si>
    <t>GALENICA</t>
  </si>
  <si>
    <t>COMET HLDG</t>
  </si>
  <si>
    <t>IDORSIA</t>
  </si>
  <si>
    <t>ATHRIS AG</t>
  </si>
  <si>
    <t>LANDIS+GYR GRP</t>
  </si>
  <si>
    <t>SENIORESIDENZ AG</t>
  </si>
  <si>
    <t>CH0386200239</t>
  </si>
  <si>
    <t>MEDARTIS HLDG AG</t>
  </si>
  <si>
    <t>SENSIRION HLDG</t>
  </si>
  <si>
    <t>VARIA EUROPE PROPERTIES AG</t>
  </si>
  <si>
    <t>SIKA</t>
  </si>
  <si>
    <t>PROCIMMO GROUP AG (N)</t>
  </si>
  <si>
    <t>ALCON</t>
  </si>
  <si>
    <t>SIG GRP</t>
  </si>
  <si>
    <t>CH0453226893</t>
  </si>
  <si>
    <t>ALUFLEXPACK</t>
  </si>
  <si>
    <t>HELVETIA HLDG</t>
  </si>
  <si>
    <t>MEDACTA GRP</t>
  </si>
  <si>
    <t>21SHARES BITCOINCASH</t>
  </si>
  <si>
    <t>BXEP</t>
  </si>
  <si>
    <t>SOFTWAREONE HLDG</t>
  </si>
  <si>
    <t>21SHARES BINANCE</t>
  </si>
  <si>
    <t>SANDPIPER DIGITAL PAYMENTS AG</t>
  </si>
  <si>
    <t>CH0524026959</t>
  </si>
  <si>
    <t>INA INVEST HLDG</t>
  </si>
  <si>
    <t>VETROPACK HLDG</t>
  </si>
  <si>
    <t>CH0568452707</t>
  </si>
  <si>
    <t>SA1 ISSUER</t>
  </si>
  <si>
    <t>BXWP</t>
  </si>
  <si>
    <t>TRACKER CERTIFICATE ON CHAINLINK</t>
  </si>
  <si>
    <t>BXSP</t>
  </si>
  <si>
    <t>CH0596612074</t>
  </si>
  <si>
    <t>CH0596612082</t>
  </si>
  <si>
    <t>CH0596616703</t>
  </si>
  <si>
    <t>TRACKER CERTIFICATE ON FILECOIN</t>
  </si>
  <si>
    <t>21SHARES LINK</t>
  </si>
  <si>
    <t>BELIMO HLDG</t>
  </si>
  <si>
    <t>CH1110425654</t>
  </si>
  <si>
    <t>MONTANA AERO</t>
  </si>
  <si>
    <t>CH1110760852</t>
  </si>
  <si>
    <t>POLYPEPTIDE GRP</t>
  </si>
  <si>
    <t>HAUTE CAPITAL PARTNERS AG</t>
  </si>
  <si>
    <t>CH1129677105</t>
  </si>
  <si>
    <t>MEDMIX</t>
  </si>
  <si>
    <t>TRACKER CERTIFICATE ON DECENTRALAND</t>
  </si>
  <si>
    <t>REALUNIT SCHWEIZ AG</t>
  </si>
  <si>
    <t>ON HLDG</t>
  </si>
  <si>
    <t>21SHARES AUNI</t>
  </si>
  <si>
    <t>PATRIMONIUM URBAN OPPORTUNITY AG</t>
  </si>
  <si>
    <t>21SHARES MANA</t>
  </si>
  <si>
    <t>21SHARES AFTM</t>
  </si>
  <si>
    <t>GEORG FISCHER</t>
  </si>
  <si>
    <t>ACCELLERON INDS</t>
  </si>
  <si>
    <t>CH1171799807</t>
  </si>
  <si>
    <t>TRACKER CERTIFICATE ON ETHEREUM</t>
  </si>
  <si>
    <t>CH1171799815</t>
  </si>
  <si>
    <t>TRACKER CERTIFICATE ON RIPPLE</t>
  </si>
  <si>
    <t>CH1171799823</t>
  </si>
  <si>
    <t>TRACKER CERTIFICATE ON BITCOIN</t>
  </si>
  <si>
    <t>CH1173567111</t>
  </si>
  <si>
    <t>GURIT HLDG</t>
  </si>
  <si>
    <t>STRAUMANN HLDG</t>
  </si>
  <si>
    <t>BACHEM HLDG</t>
  </si>
  <si>
    <t>SANDOZ GRP</t>
  </si>
  <si>
    <t>LUZERNER KB</t>
  </si>
  <si>
    <t>SGS SA</t>
  </si>
  <si>
    <t>21SHARES ASTX</t>
  </si>
  <si>
    <t>CH1263519386</t>
  </si>
  <si>
    <t>CF WEB 3.0</t>
  </si>
  <si>
    <t>CH1263519394</t>
  </si>
  <si>
    <t>CF MOMENTUM</t>
  </si>
  <si>
    <t>CH1292088809</t>
  </si>
  <si>
    <t>FUW SWISS 50 ETP</t>
  </si>
  <si>
    <t>CH1292534232</t>
  </si>
  <si>
    <t>12.55% P.A. JB CALLABLE MULTI BARRIER REVERSE CONV</t>
  </si>
  <si>
    <t>CH1302700997</t>
  </si>
  <si>
    <t>13.75% P.A. JB CALLABLE MULTI BARRIER REVERSE CONV</t>
  </si>
  <si>
    <t>CH1307194766</t>
  </si>
  <si>
    <t>8.75% P.A. JB BARRIER REVERSE CONVERTIBLE (70%) AU</t>
  </si>
  <si>
    <t>CH1311824432</t>
  </si>
  <si>
    <t>CALL WARRANTS AUF UBS GROUP AG</t>
  </si>
  <si>
    <t>CH1314028858</t>
  </si>
  <si>
    <t>ALQUANT LS US EQUITY ETP</t>
  </si>
  <si>
    <t>CH1318753113</t>
  </si>
  <si>
    <t>16.00% P.A. BARRIER REVERSE CONVERTIBLE ON PALANTI</t>
  </si>
  <si>
    <t>CH1325423072</t>
  </si>
  <si>
    <t>14.98% P.A. MULTI BARRIER REVERSE CONVERTIBLE ON S</t>
  </si>
  <si>
    <t>CH1325429202</t>
  </si>
  <si>
    <t>24.00% P.A. MULTI BARRIER REVERSE CONVERTIBLE ON N</t>
  </si>
  <si>
    <t>CH1325432396</t>
  </si>
  <si>
    <t>15.85% P.A. MULTI BARRIER REVERSE CONVERTIBLE ON A</t>
  </si>
  <si>
    <t>20.00% P.A. MULTI BARRIER REVERSE CONVERTIBLE ON A</t>
  </si>
  <si>
    <t>CH1325432990</t>
  </si>
  <si>
    <t>27.60% P.A. MULTI BARRIER REVERSE CONVERTIBLE ON A</t>
  </si>
  <si>
    <t>CH1325435167</t>
  </si>
  <si>
    <t>27.00% P.A. MULTI BARRIER REVERSE CONVERTIBLE ON A</t>
  </si>
  <si>
    <t>CH1332112213</t>
  </si>
  <si>
    <t>CALL WARRANTS AUF ROCHE HOLDING AG</t>
  </si>
  <si>
    <t>30.00% P.A. MULTI BARRIER REVERSE CONVERTIBLE ON F</t>
  </si>
  <si>
    <t>24.60% P.A. MULTI BARRIER REVERSE CONVERTIBLE ON F</t>
  </si>
  <si>
    <t>17.18% P.A. MULTI BARRIER REVERSE CONVERTIBLE ON R</t>
  </si>
  <si>
    <t>LONG MINI FUTURE AUF SIEMENS AG</t>
  </si>
  <si>
    <t>9.00% P.A. MULTI BARRIER REVERSE CONVERTIBLE ON NE</t>
  </si>
  <si>
    <t>DE0002635307</t>
  </si>
  <si>
    <t>ISHS STX EUR600</t>
  </si>
  <si>
    <t>DEUTSCHE BANK</t>
  </si>
  <si>
    <t>DELTICOM</t>
  </si>
  <si>
    <t>BECHTLE</t>
  </si>
  <si>
    <t>BMW ST</t>
  </si>
  <si>
    <t>BMW VZ</t>
  </si>
  <si>
    <t>BEIERSDORF</t>
  </si>
  <si>
    <t>ENERGIEKONTOR</t>
  </si>
  <si>
    <t>CARL ZEISS MEDI</t>
  </si>
  <si>
    <t>CANCOM</t>
  </si>
  <si>
    <t>LANXESS</t>
  </si>
  <si>
    <t>BORUSSIA DORTMUND</t>
  </si>
  <si>
    <t>HYPOPORT</t>
  </si>
  <si>
    <t>DEUTSCHE POST</t>
  </si>
  <si>
    <t>DEUTSCHE TELEKOM</t>
  </si>
  <si>
    <t>DUERR</t>
  </si>
  <si>
    <t>EVOTEC</t>
  </si>
  <si>
    <t>FIELMANN</t>
  </si>
  <si>
    <t>FRESENIUS SE &amp; CO KGAA</t>
  </si>
  <si>
    <t>BILFINGER</t>
  </si>
  <si>
    <t>DE0005933956</t>
  </si>
  <si>
    <t>ISHS COREUSTX 50</t>
  </si>
  <si>
    <t>HENKEL ST</t>
  </si>
  <si>
    <t>HOCHTIEF</t>
  </si>
  <si>
    <t>INFINEON TECH</t>
  </si>
  <si>
    <t>DEUTZ</t>
  </si>
  <si>
    <t>MENSCH U MASCH</t>
  </si>
  <si>
    <t>MERCK KGAA</t>
  </si>
  <si>
    <t>AURUBIS</t>
  </si>
  <si>
    <t>PUMA SE</t>
  </si>
  <si>
    <t>RHEINMETALL</t>
  </si>
  <si>
    <t>RWE</t>
  </si>
  <si>
    <t>MERCEDES-BENZ GRP</t>
  </si>
  <si>
    <t>SAP</t>
  </si>
  <si>
    <t>SIXT SE</t>
  </si>
  <si>
    <t>SIEMENS</t>
  </si>
  <si>
    <t>PVA TEPLA</t>
  </si>
  <si>
    <t>THYSSENKRUPP</t>
  </si>
  <si>
    <t>SFC ENERGY</t>
  </si>
  <si>
    <t>VILLEROY &amp; BOCH VZ</t>
  </si>
  <si>
    <t>VOLKSWAGEN ST</t>
  </si>
  <si>
    <t>VOLKSWAGEN VZ</t>
  </si>
  <si>
    <t>ELRINGKLINGER</t>
  </si>
  <si>
    <t>DEUTSCHE LUFTHANSA</t>
  </si>
  <si>
    <t>ALLIANZ</t>
  </si>
  <si>
    <t>MUNICH RE</t>
  </si>
  <si>
    <t>NORDEX</t>
  </si>
  <si>
    <t>SMA SOLAR</t>
  </si>
  <si>
    <t>DE000A0F5UH1</t>
  </si>
  <si>
    <t>ISHS STGLSELD100</t>
  </si>
  <si>
    <t>DE000A0F5UJ7</t>
  </si>
  <si>
    <t>ISHS STX600 EU BANKS (DE)</t>
  </si>
  <si>
    <t>DE000A0H08M3</t>
  </si>
  <si>
    <t>ISHS EU600OG</t>
  </si>
  <si>
    <t>2G ENERGY</t>
  </si>
  <si>
    <t>VERBIO</t>
  </si>
  <si>
    <t>DE000A0Q4R36</t>
  </si>
  <si>
    <t>ISHS STE600HCUC</t>
  </si>
  <si>
    <t>VARTA</t>
  </si>
  <si>
    <t>DT ROHSTOFF</t>
  </si>
  <si>
    <t>FREENET</t>
  </si>
  <si>
    <t>HELLOFRESH</t>
  </si>
  <si>
    <t>ADIDAS</t>
  </si>
  <si>
    <t>VONOVIA</t>
  </si>
  <si>
    <t>HUGO BOSS</t>
  </si>
  <si>
    <t>BITCOIN GRP</t>
  </si>
  <si>
    <t>BRANICKS</t>
  </si>
  <si>
    <t>DELIVERY HERO</t>
  </si>
  <si>
    <t>TEAMVIEWER</t>
  </si>
  <si>
    <t>FUCHS ST</t>
  </si>
  <si>
    <t>BASF</t>
  </si>
  <si>
    <t>BAYER</t>
  </si>
  <si>
    <t>COMMERZBANK</t>
  </si>
  <si>
    <t>DAIMLER TR HLDG</t>
  </si>
  <si>
    <t>E.ON</t>
  </si>
  <si>
    <t>SIEMENS ENERGY</t>
  </si>
  <si>
    <t>HENSOLDT</t>
  </si>
  <si>
    <t>HAPAG-LLOYD</t>
  </si>
  <si>
    <t>BXAC</t>
  </si>
  <si>
    <t>DE000LS9UK56</t>
  </si>
  <si>
    <t>DR ING PORSCHE VZ</t>
  </si>
  <si>
    <t>PORSCHE AUTO HLDG</t>
  </si>
  <si>
    <t>DE000SD0Y3U4</t>
  </si>
  <si>
    <t>UNLIMITED BULL ON BYD COMPANY</t>
  </si>
  <si>
    <t>LONG FACTOR CERTIFICATE ON PLATINUM FUTURE</t>
  </si>
  <si>
    <t>LONG FACTOR CERTIFICATE ON GOLD FUTURE</t>
  </si>
  <si>
    <t>SIEMENS HEALTH</t>
  </si>
  <si>
    <t>SYMRISE</t>
  </si>
  <si>
    <t>TUI AG</t>
  </si>
  <si>
    <t>ZALANDO</t>
  </si>
  <si>
    <t>AP MOLLER-MAERSK -B SHS</t>
  </si>
  <si>
    <t>DSV</t>
  </si>
  <si>
    <t>VESTAS WIND</t>
  </si>
  <si>
    <t>NOVO NORDISK -B SHS</t>
  </si>
  <si>
    <t>BANCO SANTANDER</t>
  </si>
  <si>
    <t>INTL CONS AIRLINE</t>
  </si>
  <si>
    <t>NOKIA</t>
  </si>
  <si>
    <t>NESTE</t>
  </si>
  <si>
    <t>KONE -B SHS</t>
  </si>
  <si>
    <t>HERMES INT</t>
  </si>
  <si>
    <t>TOTALENERGIES</t>
  </si>
  <si>
    <t>AXA</t>
  </si>
  <si>
    <t>LVMH</t>
  </si>
  <si>
    <t>KERING</t>
  </si>
  <si>
    <t>SCHNEIDER ELEC</t>
  </si>
  <si>
    <t>RENAULT</t>
  </si>
  <si>
    <t>ALSTOM</t>
  </si>
  <si>
    <t>FR0010527275</t>
  </si>
  <si>
    <t>MUF AM MWE S UE D</t>
  </si>
  <si>
    <t>DIAGEO</t>
  </si>
  <si>
    <t>BAE SYSTEMS</t>
  </si>
  <si>
    <t>BRIT AMER TOBACC</t>
  </si>
  <si>
    <t>HSBC HLDGS</t>
  </si>
  <si>
    <t>BP PLC</t>
  </si>
  <si>
    <t>LLOYDS BANKING GRP</t>
  </si>
  <si>
    <t>ASTRAZENECA</t>
  </si>
  <si>
    <t>BARCLAYS</t>
  </si>
  <si>
    <t>BURBERRY GRP</t>
  </si>
  <si>
    <t>UNILEVER</t>
  </si>
  <si>
    <t>GB00B1XZS820</t>
  </si>
  <si>
    <t>ANGLO AMERICAN</t>
  </si>
  <si>
    <t>ROLLS-ROYCE HLDGS</t>
  </si>
  <si>
    <t>EASYJET</t>
  </si>
  <si>
    <t>NATIONAL GRID</t>
  </si>
  <si>
    <t>VODAFONE GRP</t>
  </si>
  <si>
    <t>TESCO</t>
  </si>
  <si>
    <t>GSK PLC</t>
  </si>
  <si>
    <t>SHELL</t>
  </si>
  <si>
    <t>HK0000069689</t>
  </si>
  <si>
    <t>IE0001VDDL68</t>
  </si>
  <si>
    <t>INV GHY CO BD ESG ACC</t>
  </si>
  <si>
    <t>IE00053WDH64</t>
  </si>
  <si>
    <t>INV HYD ECO USD AC</t>
  </si>
  <si>
    <t>IE0006FFX5U1</t>
  </si>
  <si>
    <t>XTRA MSCI INNO 1C AC</t>
  </si>
  <si>
    <t>IE000716YHJ7</t>
  </si>
  <si>
    <t>INV FTSE ALL USD ACC</t>
  </si>
  <si>
    <t>IE0008RX29L5</t>
  </si>
  <si>
    <t>INV ENER USD ACC</t>
  </si>
  <si>
    <t>IE000CYTPBT0</t>
  </si>
  <si>
    <t>INV BBG COM CBN USD ACC</t>
  </si>
  <si>
    <t>BXSF</t>
  </si>
  <si>
    <t>IE000I8KRLL9</t>
  </si>
  <si>
    <t>ISHIV-MSCI GLB SEMI</t>
  </si>
  <si>
    <t>IE000JZYIUN0</t>
  </si>
  <si>
    <t>XTRAC GL SDG7 CE 1C ACC</t>
  </si>
  <si>
    <t>IE000L2SA8K5</t>
  </si>
  <si>
    <t>INV NAS EW USD ACC</t>
  </si>
  <si>
    <t>IE000L4EH2K5</t>
  </si>
  <si>
    <t>INV S&amp;P WLD HLTH ESG</t>
  </si>
  <si>
    <t>IE000PJL7R74</t>
  </si>
  <si>
    <t>INV EM MKT ESG USD AC</t>
  </si>
  <si>
    <t>IE000Q0IU5T1</t>
  </si>
  <si>
    <t>INV S&amp;P WRLD IT ESG AC</t>
  </si>
  <si>
    <t>LINDE</t>
  </si>
  <si>
    <t>IE000V93BNU0</t>
  </si>
  <si>
    <t>INV MSCI WLD ESG USD ACC</t>
  </si>
  <si>
    <t>IE000YDOORK7</t>
  </si>
  <si>
    <t>XTR MSCI USD IC ACC</t>
  </si>
  <si>
    <t>IE000Z9SJA06</t>
  </si>
  <si>
    <t>XTR S&amp;P USD 4C ACC</t>
  </si>
  <si>
    <t>IE0031442068</t>
  </si>
  <si>
    <t>ISHS S&amp;P 500 USD</t>
  </si>
  <si>
    <t>IE0032077012</t>
  </si>
  <si>
    <t>INV EQQQ 100 USD</t>
  </si>
  <si>
    <t>IE0032895942</t>
  </si>
  <si>
    <t>ISHS USD CO BD</t>
  </si>
  <si>
    <t>IE00B02KXK85</t>
  </si>
  <si>
    <t>ISHS CHI LA CA USD</t>
  </si>
  <si>
    <t>IE00B0M62Q58</t>
  </si>
  <si>
    <t>ISHS MSCI WORLD</t>
  </si>
  <si>
    <t>IE00B0M62S72</t>
  </si>
  <si>
    <t>ISHS EURO SEL DIV 30</t>
  </si>
  <si>
    <t>IE00B0M63060</t>
  </si>
  <si>
    <t>ISHS UK DIVID GBP</t>
  </si>
  <si>
    <t>IE00B0M63177</t>
  </si>
  <si>
    <t>ISHS MSCI EM</t>
  </si>
  <si>
    <t>IE00B0M63516</t>
  </si>
  <si>
    <t>ISHS MSCI BRAZ USD</t>
  </si>
  <si>
    <t>IE00B0M63730</t>
  </si>
  <si>
    <t>ISHS FE EX-JP USD</t>
  </si>
  <si>
    <t>IE00B14X4S71</t>
  </si>
  <si>
    <t>ISHS USD TRE BD 1-3Y USD</t>
  </si>
  <si>
    <t>IE00B14X4T88</t>
  </si>
  <si>
    <t>ISHS AS PAC DIV USD</t>
  </si>
  <si>
    <t>IE00B1FZS467</t>
  </si>
  <si>
    <t>ISHS GLB INFRA USD</t>
  </si>
  <si>
    <t>IE00B1FZSC47</t>
  </si>
  <si>
    <t>ISHS US TIPS USD AC</t>
  </si>
  <si>
    <t>IE00B1TXHL60</t>
  </si>
  <si>
    <t>ISHS LIS PRI EQ USD</t>
  </si>
  <si>
    <t>IE00B1TXK627</t>
  </si>
  <si>
    <t>ISHS GLB WATER USD</t>
  </si>
  <si>
    <t>IE00B1W57M07</t>
  </si>
  <si>
    <t>ISHS II BIC 50 USD</t>
  </si>
  <si>
    <t>IE00B1XNHC34</t>
  </si>
  <si>
    <t>ISHS GLO CLN EN USD</t>
  </si>
  <si>
    <t>IE00B27YCF74</t>
  </si>
  <si>
    <t>ISHS GL TI &amp; FO USD</t>
  </si>
  <si>
    <t>IE00B2NPL135</t>
  </si>
  <si>
    <t>ISHS EM INFRA USD</t>
  </si>
  <si>
    <t>IE00B2QWCY14</t>
  </si>
  <si>
    <t>ISHS S&amp;P SC 600 USD</t>
  </si>
  <si>
    <t>IE00B2QWDR12</t>
  </si>
  <si>
    <t>ISHS MSCI AC USD</t>
  </si>
  <si>
    <t>IE00B3RBWM25</t>
  </si>
  <si>
    <t>VANG FTSE ALL USD</t>
  </si>
  <si>
    <t>IE00B3VVMM84</t>
  </si>
  <si>
    <t>VANG FTSE EM MA USD</t>
  </si>
  <si>
    <t>IE00B3VWM098</t>
  </si>
  <si>
    <t>ISHS MASCI USA SC ESG AC</t>
  </si>
  <si>
    <t>IE00B3VWMM18</t>
  </si>
  <si>
    <t>ISHS EMU SMCAP EUR ACC</t>
  </si>
  <si>
    <t>IE00B3WJKG14</t>
  </si>
  <si>
    <t>ISHS S&amp;P 500 IT USD AC</t>
  </si>
  <si>
    <t>IE00B3XXRP09</t>
  </si>
  <si>
    <t>VAN S&amp;P 500 ETF USD</t>
  </si>
  <si>
    <t>IE00B42NKQ00</t>
  </si>
  <si>
    <t>ISHS S&amp;P ENE USD AC</t>
  </si>
  <si>
    <t>IE00B43HR379</t>
  </si>
  <si>
    <t>ISHS HELT CAR USD AC</t>
  </si>
  <si>
    <t>ACCENTURE</t>
  </si>
  <si>
    <t>IE00B4L5Y983</t>
  </si>
  <si>
    <t>ISHS CR WD USD</t>
  </si>
  <si>
    <t>IE00B4L5YX21</t>
  </si>
  <si>
    <t>ISHS CR MSCI JP USD</t>
  </si>
  <si>
    <t>IE00B52MJY50</t>
  </si>
  <si>
    <t>ISHS CR MSCI PAC EX JP USD AC</t>
  </si>
  <si>
    <t>IE00B53H0131</t>
  </si>
  <si>
    <t>UBS FDSO COMPOS USD-A-AC</t>
  </si>
  <si>
    <t>IE00B53HP851</t>
  </si>
  <si>
    <t>ISHS FTSE 100 GBP ACC</t>
  </si>
  <si>
    <t>IE00B53L3W79</t>
  </si>
  <si>
    <t>ISHS CR STX EUR AC</t>
  </si>
  <si>
    <t>IE00B53L4350</t>
  </si>
  <si>
    <t>ISHS DJ IND USD AC</t>
  </si>
  <si>
    <t>IE00B53QG562</t>
  </si>
  <si>
    <t>ISHS MSCI EMU EUR AC</t>
  </si>
  <si>
    <t>IE00B53SZB19</t>
  </si>
  <si>
    <t>ISHS NASDAQ USD AC</t>
  </si>
  <si>
    <t>IE00B579F325</t>
  </si>
  <si>
    <t>INVESC.PHYS.MKT.ETC00 XAU</t>
  </si>
  <si>
    <t>IE00B5BMR087</t>
  </si>
  <si>
    <t>ISHS CR 500 USD AC</t>
  </si>
  <si>
    <t>IE00B5L8K969</t>
  </si>
  <si>
    <t>ISHS MSCI EM ASIA</t>
  </si>
  <si>
    <t>IE00B60SWW18</t>
  </si>
  <si>
    <t>INV EUR 600 EUR-AC</t>
  </si>
  <si>
    <t>IE00B60SWX25</t>
  </si>
  <si>
    <t>INV STOXX EUR-AC</t>
  </si>
  <si>
    <t>IE00B60SX170</t>
  </si>
  <si>
    <t>INV MSCI USA-AC</t>
  </si>
  <si>
    <t>IE00B652H904</t>
  </si>
  <si>
    <t>ISHS EM DIV USD</t>
  </si>
  <si>
    <t>IE00B6R51Z18</t>
  </si>
  <si>
    <t>ISHS OIL&amp;GAS USD</t>
  </si>
  <si>
    <t>IE00B6R52036</t>
  </si>
  <si>
    <t>ISHS GLD PRD USD AC</t>
  </si>
  <si>
    <t>IE00B6R52143</t>
  </si>
  <si>
    <t>ISHS AGRIBUS USD AC</t>
  </si>
  <si>
    <t>IE00B6R52259</t>
  </si>
  <si>
    <t>ISHS MSCI AC USD AC</t>
  </si>
  <si>
    <t>IE00B6YX5B26</t>
  </si>
  <si>
    <t>SPDR S&amp;P EMER MRKTS DIV ARIST</t>
  </si>
  <si>
    <t>IE00B6YX5D40</t>
  </si>
  <si>
    <t>SPDR S&amp;P US DIV USD</t>
  </si>
  <si>
    <t>IE00B8GF1M35</t>
  </si>
  <si>
    <t>SPDR DJ GL RE EST</t>
  </si>
  <si>
    <t>EATON CORP</t>
  </si>
  <si>
    <t>IE00B9CQXS71</t>
  </si>
  <si>
    <t>SPDR S&amp;P GL DIV ARIST USD</t>
  </si>
  <si>
    <t>IE00BCLWRD08</t>
  </si>
  <si>
    <t>ISHS EMU MID EUR AC</t>
  </si>
  <si>
    <t>IE00BD1F4K20</t>
  </si>
  <si>
    <t>ISHS USA SIZ USD AC</t>
  </si>
  <si>
    <t>IE00BD1F4M44</t>
  </si>
  <si>
    <t>ISH EDG MSC VALFAC AC</t>
  </si>
  <si>
    <t>IE00BD45KH83</t>
  </si>
  <si>
    <t>ISHS MSCI EM USD D</t>
  </si>
  <si>
    <t>IE00BF0H7608</t>
  </si>
  <si>
    <t>L&amp;G PHA BREA USD AC</t>
  </si>
  <si>
    <t>IE00BF4RFH31</t>
  </si>
  <si>
    <t>ISHS MSCI WRLD SM CAP USD AC</t>
  </si>
  <si>
    <t>IE00BFZXGZ54</t>
  </si>
  <si>
    <t>INVES EQQQ USD AC</t>
  </si>
  <si>
    <t>IE00BG0J4C88</t>
  </si>
  <si>
    <t>ISHS DIG SEC USD AC</t>
  </si>
  <si>
    <t>IE00BGBN6P67</t>
  </si>
  <si>
    <t>INV CS GLB BC ACC</t>
  </si>
  <si>
    <t>IE00BGV5VN51</t>
  </si>
  <si>
    <t>XTR ART USD 1C ACC</t>
  </si>
  <si>
    <t>IE00BJ0KDQ92</t>
  </si>
  <si>
    <t>XTR UCIT USD 1C AC</t>
  </si>
  <si>
    <t>IE00BJ5JNZ06</t>
  </si>
  <si>
    <t>ISHS V M WHCS ESG ETF</t>
  </si>
  <si>
    <t>IE00BJ5JP329</t>
  </si>
  <si>
    <t>ISHSV MCS WLD CON ST ESG</t>
  </si>
  <si>
    <t>IE00BJP5NL42</t>
  </si>
  <si>
    <t>INVE HY CORP BD ESG</t>
  </si>
  <si>
    <t>IE00BK5BQZ41</t>
  </si>
  <si>
    <t>VAN FTSE DV AS PAC EX-JP</t>
  </si>
  <si>
    <t>IE00BKM4GZ66</t>
  </si>
  <si>
    <t>ISHS MSCI EM IMI</t>
  </si>
  <si>
    <t>IE00BKS7L097</t>
  </si>
  <si>
    <t>INV S&amp;P 500 USD ACC</t>
  </si>
  <si>
    <t>IE00BKWQ0P07</t>
  </si>
  <si>
    <t>SSGA SPDR UT EUR-AC</t>
  </si>
  <si>
    <t>IE00BLRB0242</t>
  </si>
  <si>
    <t>INV GLB CLE USD ACC</t>
  </si>
  <si>
    <t>PENTAIR</t>
  </si>
  <si>
    <t>IE00BM67HN09</t>
  </si>
  <si>
    <t>XTR STEPL USD 1C AC</t>
  </si>
  <si>
    <t>IE00BM67HT60</t>
  </si>
  <si>
    <t>XTRA INFO USD 1C AC</t>
  </si>
  <si>
    <t>IE00BM8QRZ79</t>
  </si>
  <si>
    <t>INV SOL EN USD ACC</t>
  </si>
  <si>
    <t>IE00BM8QS095</t>
  </si>
  <si>
    <t>INV MSCI CHI USD ACC</t>
  </si>
  <si>
    <t>IE00BMD8KP97</t>
  </si>
  <si>
    <t>INV NAS GBP ACC</t>
  </si>
  <si>
    <t>IE00BMDBMX02</t>
  </si>
  <si>
    <t>INV EMU UNL EUR ACC</t>
  </si>
  <si>
    <t>IE00BMFKG444</t>
  </si>
  <si>
    <t>X NASDAQ 100 1C</t>
  </si>
  <si>
    <t>IE00BMP3HG27</t>
  </si>
  <si>
    <t>UBS (IE) S&amp;P DIV USD-A-</t>
  </si>
  <si>
    <t>IE00BP3QZ601</t>
  </si>
  <si>
    <t>ISHS MSCI WRLD QLTY AC</t>
  </si>
  <si>
    <t>IE00BP3QZ825</t>
  </si>
  <si>
    <t>ISHS WLD MOM USD AC</t>
  </si>
  <si>
    <t>IE00BQ70R696</t>
  </si>
  <si>
    <t>INV NASDAQ BIO USD AC</t>
  </si>
  <si>
    <t>IE00BQN1K562</t>
  </si>
  <si>
    <t>ISH EU QLT EUR AC</t>
  </si>
  <si>
    <t>IE00BQQP9G91</t>
  </si>
  <si>
    <t>VA JUN GLD USD A AC</t>
  </si>
  <si>
    <t>IE00BQT3WG13</t>
  </si>
  <si>
    <t>ISH MSCI CHI USD AC</t>
  </si>
  <si>
    <t>IE00BSJCQV56</t>
  </si>
  <si>
    <t>SPDR FTSE EPRA EX UK</t>
  </si>
  <si>
    <t>IE00BSKRJZ44</t>
  </si>
  <si>
    <t>ISHS TR 20+ USD</t>
  </si>
  <si>
    <t>IE00BWBXM492</t>
  </si>
  <si>
    <t>SSGA S&amp;P US ENE USD AC</t>
  </si>
  <si>
    <t>IE00BWBXM500</t>
  </si>
  <si>
    <t>SSGA S&amp;P US FIN USD AC</t>
  </si>
  <si>
    <t>IE00BWBXM617</t>
  </si>
  <si>
    <t>SSGA S&amp;P US HEA USD AC</t>
  </si>
  <si>
    <t>IE00BWBXM948</t>
  </si>
  <si>
    <t>SSGA S&amp;P US TEC USD AC</t>
  </si>
  <si>
    <t>IE00BWBXMB69</t>
  </si>
  <si>
    <t>SSGA S&amp;P US UTI USD AC</t>
  </si>
  <si>
    <t>IE00BYMS5W68</t>
  </si>
  <si>
    <t>INV KBW USD AC</t>
  </si>
  <si>
    <t>IE00BYTRR970</t>
  </si>
  <si>
    <t>SPDR WRL FIN USD AC</t>
  </si>
  <si>
    <t>IE00BYTRRD19</t>
  </si>
  <si>
    <t>SSGA WR TECH USD AC</t>
  </si>
  <si>
    <t>IE00BYTRRH56</t>
  </si>
  <si>
    <t>SSGA WD UTIL USD AC</t>
  </si>
  <si>
    <t>IE00BYVJRP78</t>
  </si>
  <si>
    <t>ISHS EM SRI USD AC</t>
  </si>
  <si>
    <t>IE00BYVJRR92</t>
  </si>
  <si>
    <t>ISHS USA SRI USD AC</t>
  </si>
  <si>
    <t>IE00BYVTMT69</t>
  </si>
  <si>
    <t>INV EQQQ 100 CHF AC</t>
  </si>
  <si>
    <t>IE00BYX2JD69</t>
  </si>
  <si>
    <t>ISHS WRL SRI EUR AC</t>
  </si>
  <si>
    <t>IE00BYZK4552</t>
  </si>
  <si>
    <t>ISHS AUT ROB USD AC</t>
  </si>
  <si>
    <t>IE00BYZK4669</t>
  </si>
  <si>
    <t>ISHS AGE ETF USD AC</t>
  </si>
  <si>
    <t>IE00BYZK4776</t>
  </si>
  <si>
    <t>ISHS HLTHC USD ACC</t>
  </si>
  <si>
    <t>IE00BYZK4883</t>
  </si>
  <si>
    <t>ISHS DIG ETF USD AC</t>
  </si>
  <si>
    <t>IE00BZCQB185</t>
  </si>
  <si>
    <t>ISHS MSCI IND USD AC</t>
  </si>
  <si>
    <t>IL0011334468</t>
  </si>
  <si>
    <t>CYBERARK SOFTW</t>
  </si>
  <si>
    <t>INTESA SANPAOLO</t>
  </si>
  <si>
    <t>ENEL</t>
  </si>
  <si>
    <t>GLENCORE</t>
  </si>
  <si>
    <t>KYG5784H1065</t>
  </si>
  <si>
    <t>MANCHESTER UNITED</t>
  </si>
  <si>
    <t>ROYAL CARIBBEAN CRUISES</t>
  </si>
  <si>
    <t>LU0249326488</t>
  </si>
  <si>
    <t>MA R INT COM I C</t>
  </si>
  <si>
    <t>LU0252633754</t>
  </si>
  <si>
    <t>MUL AM DAX III AC</t>
  </si>
  <si>
    <t>LU0274209237</t>
  </si>
  <si>
    <t>XTR MSCI EUR 1CC</t>
  </si>
  <si>
    <t>LU0274209740</t>
  </si>
  <si>
    <t>XTR MSCI JAP 1CC</t>
  </si>
  <si>
    <t>LU0290358497</t>
  </si>
  <si>
    <t>XTR2 EUR OR SW 1CC</t>
  </si>
  <si>
    <t>LU0292095535</t>
  </si>
  <si>
    <t>XTR ES QDIV 1DD</t>
  </si>
  <si>
    <t>LU0322253906</t>
  </si>
  <si>
    <t>XTR MSCI ESC 1CC</t>
  </si>
  <si>
    <t>LU0446734104</t>
  </si>
  <si>
    <t>UBSL MSCI EUR AD</t>
  </si>
  <si>
    <t>LU0446734526</t>
  </si>
  <si>
    <t>UBSL MP E.JAP AD</t>
  </si>
  <si>
    <t>LU0514695187</t>
  </si>
  <si>
    <t>XTR MSCI IND SW 1CC</t>
  </si>
  <si>
    <t>LU0671493277</t>
  </si>
  <si>
    <t>UBSL ME SC AD</t>
  </si>
  <si>
    <t>ARCELORMITTAL</t>
  </si>
  <si>
    <t>LU1681040223</t>
  </si>
  <si>
    <t>AIS STE 600 E EUEDC</t>
  </si>
  <si>
    <t>SPOTIFY TECH</t>
  </si>
  <si>
    <t>LU1781541179</t>
  </si>
  <si>
    <t>MUL AM MSCI WV E CC</t>
  </si>
  <si>
    <t>LU1781541252</t>
  </si>
  <si>
    <t>MUL AM MS J UEC</t>
  </si>
  <si>
    <t>LU1829218749</t>
  </si>
  <si>
    <t>MUL ABECEAUE AC</t>
  </si>
  <si>
    <t>LU1900066033</t>
  </si>
  <si>
    <t>MUL AMS ESG S UEAC</t>
  </si>
  <si>
    <t>HEINEKEN HLDG</t>
  </si>
  <si>
    <t>ROY PHILIPS</t>
  </si>
  <si>
    <t>AIRBUS</t>
  </si>
  <si>
    <t>ASM INTER</t>
  </si>
  <si>
    <t>ASML HLDG</t>
  </si>
  <si>
    <t>ABN AMRO NV</t>
  </si>
  <si>
    <t>FERRARI</t>
  </si>
  <si>
    <t>ING GROUP</t>
  </si>
  <si>
    <t>REDCARE PHARM NV</t>
  </si>
  <si>
    <t>BESI</t>
  </si>
  <si>
    <t>ADYEN</t>
  </si>
  <si>
    <t>STELLANTIS</t>
  </si>
  <si>
    <t>CUREVAC</t>
  </si>
  <si>
    <t>MOWI ASA</t>
  </si>
  <si>
    <t>NORSK HYDRO</t>
  </si>
  <si>
    <t>NEL ASA</t>
  </si>
  <si>
    <t>EQUINOR</t>
  </si>
  <si>
    <t>AKER BP</t>
  </si>
  <si>
    <t>CARNIVAL CORP</t>
  </si>
  <si>
    <t>HENNES &amp; MAURITZ-B SHS</t>
  </si>
  <si>
    <t>POWERCELL SWEDEN</t>
  </si>
  <si>
    <t>SVENSKA HANDELSB-A SHS</t>
  </si>
  <si>
    <t>SE0015988019</t>
  </si>
  <si>
    <t>NIBE INDUSTRIER -B SHS</t>
  </si>
  <si>
    <t>US00165C3025</t>
  </si>
  <si>
    <t>AMC ENTERTAINM HLDG</t>
  </si>
  <si>
    <t>AT&amp;T</t>
  </si>
  <si>
    <t>US0028241000</t>
  </si>
  <si>
    <t>ABBOTT LABORATORIES</t>
  </si>
  <si>
    <t>ABBVIE</t>
  </si>
  <si>
    <t>US0028962076</t>
  </si>
  <si>
    <t>ABERCROMBIE &amp; FITCH -A</t>
  </si>
  <si>
    <t>ADOBE SYSTEMS</t>
  </si>
  <si>
    <t>AMD</t>
  </si>
  <si>
    <t>AIRBNB</t>
  </si>
  <si>
    <t>ALIBABA GRP-ADR</t>
  </si>
  <si>
    <t>US02043Q1076</t>
  </si>
  <si>
    <t>ALPHABET - C</t>
  </si>
  <si>
    <t>ALPHABET -A</t>
  </si>
  <si>
    <t>ALTRIA GRP</t>
  </si>
  <si>
    <t>AMAZON.COM</t>
  </si>
  <si>
    <t>AM EXPRESS</t>
  </si>
  <si>
    <t>AMGEN</t>
  </si>
  <si>
    <t>AMPHENOL -A</t>
  </si>
  <si>
    <t>APPLE</t>
  </si>
  <si>
    <t>APPLIED MAT</t>
  </si>
  <si>
    <t>US0396971071</t>
  </si>
  <si>
    <t>ARDELYX</t>
  </si>
  <si>
    <t>ARISTA NETWORKS</t>
  </si>
  <si>
    <t>US0420682058</t>
  </si>
  <si>
    <t>ARM HLDGS -ADR</t>
  </si>
  <si>
    <t>US0567521085</t>
  </si>
  <si>
    <t>BAIDU -ADR</t>
  </si>
  <si>
    <t>BANK OF AMERICA</t>
  </si>
  <si>
    <t>BERKSHIRE -B</t>
  </si>
  <si>
    <t>BEYOND MEAT</t>
  </si>
  <si>
    <t>BIONTECH ADR</t>
  </si>
  <si>
    <t>BLACKROCK</t>
  </si>
  <si>
    <t>BOEING</t>
  </si>
  <si>
    <t>BOOKING HLDGS</t>
  </si>
  <si>
    <t>BOSTON SCIENTIFIC</t>
  </si>
  <si>
    <t>BRISTOL-MYERS</t>
  </si>
  <si>
    <t>C3 AI INC</t>
  </si>
  <si>
    <t>US1491231015</t>
  </si>
  <si>
    <t>CATERPILLAR</t>
  </si>
  <si>
    <t>US1630721017</t>
  </si>
  <si>
    <t>CHEESCAKA FACT</t>
  </si>
  <si>
    <t>US16411R2085</t>
  </si>
  <si>
    <t>CHENIERE ENERGY</t>
  </si>
  <si>
    <t>CHEVRON</t>
  </si>
  <si>
    <t>CHIPOTLE MEX GRILL</t>
  </si>
  <si>
    <t>CISCO SYSTEMS</t>
  </si>
  <si>
    <t>US1729081059</t>
  </si>
  <si>
    <t>CINTAS CORP</t>
  </si>
  <si>
    <t>CITIGROUP</t>
  </si>
  <si>
    <t>CLOUDFLARE</t>
  </si>
  <si>
    <t>COCA-COLA</t>
  </si>
  <si>
    <t>COINBASE GLB</t>
  </si>
  <si>
    <t>COLGATE-PALMOLIVE</t>
  </si>
  <si>
    <t>COMCAST -A</t>
  </si>
  <si>
    <t>COSTCO WHOLESALE</t>
  </si>
  <si>
    <t>US22788C1053</t>
  </si>
  <si>
    <t>CROWDSTRIKE HLDGS</t>
  </si>
  <si>
    <t>US2372661015</t>
  </si>
  <si>
    <t>DEERE &amp; CO</t>
  </si>
  <si>
    <t>DELL TECHS</t>
  </si>
  <si>
    <t>DELTA AIR LINES</t>
  </si>
  <si>
    <t>US2521311074</t>
  </si>
  <si>
    <t>WALT DISNEY CO</t>
  </si>
  <si>
    <t>US2561631068</t>
  </si>
  <si>
    <t>DOCUSIGN</t>
  </si>
  <si>
    <t>EBAY INC</t>
  </si>
  <si>
    <t>ELECTRONIC ARTS</t>
  </si>
  <si>
    <t>US29089Q1058</t>
  </si>
  <si>
    <t>EMERGENT BIOSOLUTIONS</t>
  </si>
  <si>
    <t>US29786A1060</t>
  </si>
  <si>
    <t>ETSY</t>
  </si>
  <si>
    <t>EXPEDIA</t>
  </si>
  <si>
    <t>EXXON MOBIL</t>
  </si>
  <si>
    <t>META PLATF</t>
  </si>
  <si>
    <t>FEDEX</t>
  </si>
  <si>
    <t>FIRST SOLAR</t>
  </si>
  <si>
    <t>US3448491049</t>
  </si>
  <si>
    <t>FOOT LOCKER</t>
  </si>
  <si>
    <t>FORD MOTOR</t>
  </si>
  <si>
    <t>FREEPORT-MCMORAN</t>
  </si>
  <si>
    <t>FUELCELL ENERGY</t>
  </si>
  <si>
    <t>US36266G1076</t>
  </si>
  <si>
    <t>US36467W1099</t>
  </si>
  <si>
    <t>GAMESTOP -A</t>
  </si>
  <si>
    <t>GAP</t>
  </si>
  <si>
    <t>GENERAL DYNAMICS</t>
  </si>
  <si>
    <t>US3696043013</t>
  </si>
  <si>
    <t>GENL ELECTR</t>
  </si>
  <si>
    <t>GENERAL MILLS</t>
  </si>
  <si>
    <t>GENERAL MOTORS</t>
  </si>
  <si>
    <t>US3741631036</t>
  </si>
  <si>
    <t>GERON</t>
  </si>
  <si>
    <t>GOLDMAN SACHS GRP</t>
  </si>
  <si>
    <t>US3825501014</t>
  </si>
  <si>
    <t>GOODYEAR T &amp; RUB</t>
  </si>
  <si>
    <t>US38268T1034</t>
  </si>
  <si>
    <t>GOPRO INC-A</t>
  </si>
  <si>
    <t>HP INC</t>
  </si>
  <si>
    <t>HARLEY-DAVIDSON INC</t>
  </si>
  <si>
    <t>US4180561072</t>
  </si>
  <si>
    <t>HASBRO</t>
  </si>
  <si>
    <t>HECLA MINING</t>
  </si>
  <si>
    <t>HEWLETT PACKARD ENT</t>
  </si>
  <si>
    <t>HOME DEPOT</t>
  </si>
  <si>
    <t>US4385161066</t>
  </si>
  <si>
    <t>HONEYWELL INTL</t>
  </si>
  <si>
    <t>HUBSPOT</t>
  </si>
  <si>
    <t>INTELLIA THERAP</t>
  </si>
  <si>
    <t>IBM</t>
  </si>
  <si>
    <t>INTUIT INC</t>
  </si>
  <si>
    <t>US46120E6023</t>
  </si>
  <si>
    <t>INTUITIVE SURGICAL</t>
  </si>
  <si>
    <t>US46267X1081</t>
  </si>
  <si>
    <t>IQIYI INC-ADR</t>
  </si>
  <si>
    <t>JPMORGAN CHASE</t>
  </si>
  <si>
    <t>JOHNSON &amp; JOHNSON</t>
  </si>
  <si>
    <t>US48138M1053</t>
  </si>
  <si>
    <t>JUMIA TECHNO-ADR</t>
  </si>
  <si>
    <t>US4824801009</t>
  </si>
  <si>
    <t>KLA CORP</t>
  </si>
  <si>
    <t>KELLANOVA</t>
  </si>
  <si>
    <t>US5007541064</t>
  </si>
  <si>
    <t>KRAFT HEINZ</t>
  </si>
  <si>
    <t>US50077B2079</t>
  </si>
  <si>
    <t>KRATOS DEF &amp; SEC</t>
  </si>
  <si>
    <t>LAM RESEARCH</t>
  </si>
  <si>
    <t>ESTEE LAUDER -A</t>
  </si>
  <si>
    <t>US5324571083</t>
  </si>
  <si>
    <t>ELI LILLY &amp; CO</t>
  </si>
  <si>
    <t>LOCKHEED MARTIN</t>
  </si>
  <si>
    <t>US5494981039</t>
  </si>
  <si>
    <t>LUCID GROUP</t>
  </si>
  <si>
    <t>LULULEMON ATH</t>
  </si>
  <si>
    <t>MSCI INC</t>
  </si>
  <si>
    <t>US56035L1044</t>
  </si>
  <si>
    <t>MAIN STREET CAPITAL</t>
  </si>
  <si>
    <t>US5719032022</t>
  </si>
  <si>
    <t>US5738741041</t>
  </si>
  <si>
    <t>MARVELL TECH</t>
  </si>
  <si>
    <t>MASTERCARD INC -A</t>
  </si>
  <si>
    <t>US57667L1070</t>
  </si>
  <si>
    <t>MATCH GRP</t>
  </si>
  <si>
    <t>MCDONALD'S</t>
  </si>
  <si>
    <t>US58733R1023</t>
  </si>
  <si>
    <t>MERCK &amp; CO.</t>
  </si>
  <si>
    <t>MICROSOFT</t>
  </si>
  <si>
    <t>US5949724083</t>
  </si>
  <si>
    <t>MICROSTRATEGY -A</t>
  </si>
  <si>
    <t>MICRON TECH</t>
  </si>
  <si>
    <t>MODERNA</t>
  </si>
  <si>
    <t>MONDELEZ INT</t>
  </si>
  <si>
    <t>US61174X1090</t>
  </si>
  <si>
    <t>MONSTER BEV</t>
  </si>
  <si>
    <t>MORGAN STANLEY</t>
  </si>
  <si>
    <t>NIO -ADR</t>
  </si>
  <si>
    <t>NETFLIX</t>
  </si>
  <si>
    <t>NEWMONT CORP</t>
  </si>
  <si>
    <t>NEXTERA ENERGY</t>
  </si>
  <si>
    <t>NIKE -B</t>
  </si>
  <si>
    <t>NIKOLA</t>
  </si>
  <si>
    <t>US6700024010</t>
  </si>
  <si>
    <t>NOVAVAX</t>
  </si>
  <si>
    <t>US67059N1081</t>
  </si>
  <si>
    <t>NUTANIX</t>
  </si>
  <si>
    <t>NVIDIA</t>
  </si>
  <si>
    <t>US67103H1077</t>
  </si>
  <si>
    <t>O'REILLY AUTO</t>
  </si>
  <si>
    <t>US67421J1088</t>
  </si>
  <si>
    <t>OATLY GRP -ADS</t>
  </si>
  <si>
    <t>OMEGA HLTHCARE INV</t>
  </si>
  <si>
    <t>US6821891057</t>
  </si>
  <si>
    <t>ORACLE</t>
  </si>
  <si>
    <t>PALANTIR TECH</t>
  </si>
  <si>
    <t>PALO ALTO NETWORKS</t>
  </si>
  <si>
    <t>PAYPAL HLDGS</t>
  </si>
  <si>
    <t>US70614W1009</t>
  </si>
  <si>
    <t>PELOTON</t>
  </si>
  <si>
    <t>US7134481081</t>
  </si>
  <si>
    <t>PEPSICO</t>
  </si>
  <si>
    <t>PETROBRAS -ADR</t>
  </si>
  <si>
    <t>PFIZER</t>
  </si>
  <si>
    <t>US7181721090</t>
  </si>
  <si>
    <t>PHILIP MORRIS INTL</t>
  </si>
  <si>
    <t>US7223041028</t>
  </si>
  <si>
    <t>PDD HLDG -ADS</t>
  </si>
  <si>
    <t>PLUG POWER INC</t>
  </si>
  <si>
    <t>PROCTER &amp; GAMBLE</t>
  </si>
  <si>
    <t>US74624M1027</t>
  </si>
  <si>
    <t>QUALCOMM</t>
  </si>
  <si>
    <t>RTX CORP</t>
  </si>
  <si>
    <t>REALTY INCOME</t>
  </si>
  <si>
    <t>US75886F1075</t>
  </si>
  <si>
    <t>REGENERON PHARMA</t>
  </si>
  <si>
    <t>US77543R1023</t>
  </si>
  <si>
    <t>ROKU</t>
  </si>
  <si>
    <t>SALESFORCE</t>
  </si>
  <si>
    <t>US7960502018</t>
  </si>
  <si>
    <t>SAMSUNG ELEC-GDR</t>
  </si>
  <si>
    <t>US8006771062</t>
  </si>
  <si>
    <t>US81750R1023</t>
  </si>
  <si>
    <t>SERES THERAP</t>
  </si>
  <si>
    <t>SERVICENOW</t>
  </si>
  <si>
    <t>US83088M1027</t>
  </si>
  <si>
    <t>SNAP</t>
  </si>
  <si>
    <t>SNOWFLAKE</t>
  </si>
  <si>
    <t>SOUTHERN COPPER</t>
  </si>
  <si>
    <t>US8485741099</t>
  </si>
  <si>
    <t>BLOCK -A</t>
  </si>
  <si>
    <t>STARBUCKS</t>
  </si>
  <si>
    <t>US8676524064</t>
  </si>
  <si>
    <t>SUNPOWER</t>
  </si>
  <si>
    <t>US86771W1053</t>
  </si>
  <si>
    <t>SUNRUN</t>
  </si>
  <si>
    <t>US8740541094</t>
  </si>
  <si>
    <t>TAKE-TWO INTERACTIVE</t>
  </si>
  <si>
    <t>TARGET CORP</t>
  </si>
  <si>
    <t>TELADOC HEALTH</t>
  </si>
  <si>
    <t>TESLA</t>
  </si>
  <si>
    <t>US8816242098</t>
  </si>
  <si>
    <t>TEVA PHARM-ADR</t>
  </si>
  <si>
    <t>TEXAS INSTRUMENTS</t>
  </si>
  <si>
    <t>THERMO FISHER SC</t>
  </si>
  <si>
    <t>US88579Y1010</t>
  </si>
  <si>
    <t>3M CO</t>
  </si>
  <si>
    <t>US89677Q1076</t>
  </si>
  <si>
    <t>TRIP.COM GRO-ADR</t>
  </si>
  <si>
    <t>UBER TECH</t>
  </si>
  <si>
    <t>UNDER ARMOUR A</t>
  </si>
  <si>
    <t>UNION PACIFIC</t>
  </si>
  <si>
    <t>UNITED PARCEL SERVICE</t>
  </si>
  <si>
    <t>US9182041080</t>
  </si>
  <si>
    <t>VF CORP</t>
  </si>
  <si>
    <t>VALERO ENERGY</t>
  </si>
  <si>
    <t>VERIZON</t>
  </si>
  <si>
    <t>VERTEX PHARMA</t>
  </si>
  <si>
    <t>VISA</t>
  </si>
  <si>
    <t>WABTEC CORP</t>
  </si>
  <si>
    <t>WALMART</t>
  </si>
  <si>
    <t>WALGREENS BOOTS ALLIANCE</t>
  </si>
  <si>
    <t>WASTE MANAGEMENT</t>
  </si>
  <si>
    <t>US98262P1012</t>
  </si>
  <si>
    <t>WW INTL</t>
  </si>
  <si>
    <t>YUM! BRANDS</t>
  </si>
  <si>
    <t>US9892071054</t>
  </si>
  <si>
    <t>ZEBRA TECH -A</t>
  </si>
  <si>
    <t>US98956P1021</t>
  </si>
  <si>
    <t>ZIMMER BIOMET HLDGS</t>
  </si>
  <si>
    <t>ZOOM VIDEO COM</t>
  </si>
  <si>
    <t>USY384721251</t>
  </si>
  <si>
    <t>HYUNDAI MOTO-GDR</t>
  </si>
  <si>
    <t>STRABAG</t>
  </si>
  <si>
    <t>AMAG AUSTRIA</t>
  </si>
  <si>
    <t>ALTIUM</t>
  </si>
  <si>
    <t>CLINUVEL PHARMA</t>
  </si>
  <si>
    <t>AU000000GOR5</t>
  </si>
  <si>
    <t>GOLD ROAD RES</t>
  </si>
  <si>
    <t>AU000000PLS0</t>
  </si>
  <si>
    <t>PILBARA MINERALS</t>
  </si>
  <si>
    <t>AU000000WHC8</t>
  </si>
  <si>
    <t>WHITEHAVEN COAL</t>
  </si>
  <si>
    <t>BMG0171K1018</t>
  </si>
  <si>
    <t>ALIBABA HEALTH INFO</t>
  </si>
  <si>
    <t>BMG210901242</t>
  </si>
  <si>
    <t>CHINA WAT AFFAIRS GRP</t>
  </si>
  <si>
    <t>CA1366351098</t>
  </si>
  <si>
    <t>CANADIAN SOLAR</t>
  </si>
  <si>
    <t>ELDORADO GOLD</t>
  </si>
  <si>
    <t>SUNCOR ENERGY</t>
  </si>
  <si>
    <t>CA98400H1029</t>
  </si>
  <si>
    <t>XBIOTECH</t>
  </si>
  <si>
    <t>SCHWEIZ NATBANK</t>
  </si>
  <si>
    <t>CH0001624714</t>
  </si>
  <si>
    <t>CPH CHEM &amp; PAP</t>
  </si>
  <si>
    <t>RIETER HLDG</t>
  </si>
  <si>
    <t>PRIV EQ HLDG</t>
  </si>
  <si>
    <t>CICOR TECH</t>
  </si>
  <si>
    <t>BERNER KB</t>
  </si>
  <si>
    <t>INFICON HLDG</t>
  </si>
  <si>
    <t>TX GRP</t>
  </si>
  <si>
    <t>CH0011339204</t>
  </si>
  <si>
    <t>ASCOM HLDG</t>
  </si>
  <si>
    <t>CH0014345117</t>
  </si>
  <si>
    <t>COMPAGNIE FIN TRAD</t>
  </si>
  <si>
    <t>Q CAPITAL AG</t>
  </si>
  <si>
    <t>VAUDOISE HLDG</t>
  </si>
  <si>
    <t>ADDEX THERAP</t>
  </si>
  <si>
    <t>U-BLOX HLDG</t>
  </si>
  <si>
    <t>CH0033813293</t>
  </si>
  <si>
    <t>LALIQUE GRP</t>
  </si>
  <si>
    <t>ORASCOM DEV HLDG</t>
  </si>
  <si>
    <t>MCH GROUP</t>
  </si>
  <si>
    <t>METALL ZUG</t>
  </si>
  <si>
    <t>CH0045825517</t>
  </si>
  <si>
    <t>FUNDAMENTA RE</t>
  </si>
  <si>
    <t>ORIOR</t>
  </si>
  <si>
    <t>CH0139101601</t>
  </si>
  <si>
    <t>ZKB GOLD ETFAAH</t>
  </si>
  <si>
    <t>GLARNER KB</t>
  </si>
  <si>
    <t>MEIER TOBLER GRP AG</t>
  </si>
  <si>
    <t>CH0212186248</t>
  </si>
  <si>
    <t>NOVAVEST REAL EST</t>
  </si>
  <si>
    <t>BOSSARD HLDG</t>
  </si>
  <si>
    <t>CH0276534614</t>
  </si>
  <si>
    <t>ZEHNDER GRP</t>
  </si>
  <si>
    <t>CH0284142913</t>
  </si>
  <si>
    <t>PLAZZA</t>
  </si>
  <si>
    <t>VARIA US PROPERTY</t>
  </si>
  <si>
    <t>CH0305951201</t>
  </si>
  <si>
    <t>WALLISER KB</t>
  </si>
  <si>
    <t>CH0325094297</t>
  </si>
  <si>
    <t>INVESTIS HLDG</t>
  </si>
  <si>
    <t>ASMALLWORLD</t>
  </si>
  <si>
    <t>KLINGELNBERG</t>
  </si>
  <si>
    <t>21SHARES ABTC ETP</t>
  </si>
  <si>
    <t>21SHARES ETHEREUM</t>
  </si>
  <si>
    <t>ZUGER KB</t>
  </si>
  <si>
    <t>VZ HLDG</t>
  </si>
  <si>
    <t>BANQUE CANT VAUD</t>
  </si>
  <si>
    <t>CH0542483745</t>
  </si>
  <si>
    <t>V-ZUG HLDG</t>
  </si>
  <si>
    <t>CH0582581713</t>
  </si>
  <si>
    <t>DOTTIKON ES HLDG</t>
  </si>
  <si>
    <t>CH0596616737</t>
  </si>
  <si>
    <t>TRACKER CERTIFICATE ON EOS</t>
  </si>
  <si>
    <t>CH0596616745</t>
  </si>
  <si>
    <t>TRACKER CERTIFICATE ON AAVE</t>
  </si>
  <si>
    <t>CH1129854274</t>
  </si>
  <si>
    <t>TRACKER CERTIFICATE ON SMART CONTRACT PLATFORMS CR</t>
  </si>
  <si>
    <t>CH1129854431</t>
  </si>
  <si>
    <t>TRACKER CERTIFICATE ON UNISWAP</t>
  </si>
  <si>
    <t>CH1129854449</t>
  </si>
  <si>
    <t>CH1129859075</t>
  </si>
  <si>
    <t>TRACKER CERTIFICATE ON MAKER</t>
  </si>
  <si>
    <t>CH1129860388</t>
  </si>
  <si>
    <t>CH1171799849</t>
  </si>
  <si>
    <t>BX SWISS MORNINGCALL ETP</t>
  </si>
  <si>
    <t>CH1207759858</t>
  </si>
  <si>
    <t>LONG MINI FUTURE AUF KÜHNE + NAGEL INTERNATIONAL A</t>
  </si>
  <si>
    <t>CH1227053852</t>
  </si>
  <si>
    <t>8.00% P.A. BARRIER REVERSE CONVERTIBLE ON CLARIANT</t>
  </si>
  <si>
    <t>CH1237089433</t>
  </si>
  <si>
    <t>8.00% P.A. BARRIER REVERSE CONVERTIBLE ON SWATCH</t>
  </si>
  <si>
    <t>CH1240057609</t>
  </si>
  <si>
    <t>CALL WARRANTS AUF SIKA AG</t>
  </si>
  <si>
    <t>SCHWEITER TECH</t>
  </si>
  <si>
    <t>CH1248692183</t>
  </si>
  <si>
    <t>6.98% P.A. REVERSE CONVERTIBLE ON ZURICH INSURANCE</t>
  </si>
  <si>
    <t>CH1251798075</t>
  </si>
  <si>
    <t>7.92% P.A. REVERSE CONVERTIBLE ON CHF SARON 1Y</t>
  </si>
  <si>
    <t>CH1257349121</t>
  </si>
  <si>
    <t>CALL WARRANTS AUF LONZA GROUP AG</t>
  </si>
  <si>
    <t>PHOENIX MECANO NAM. SF 1</t>
  </si>
  <si>
    <t>CH1261616606</t>
  </si>
  <si>
    <t>14.00% P.A. BARRIER REVERSE CONVERTIBLE ON AMD</t>
  </si>
  <si>
    <t>CH1261618099</t>
  </si>
  <si>
    <t>7.40% P.A. BARRIER REVERSE CONVERTIBLE ON SANDOZ</t>
  </si>
  <si>
    <t>CH1261619154</t>
  </si>
  <si>
    <t>7.20% P.A. BARRIER REVERSE CONVERTIBLE ON UBS</t>
  </si>
  <si>
    <t>CH1261619238</t>
  </si>
  <si>
    <t>13.00% P.A. BARRIER REVERSE CONVERTIBLE ON TUI</t>
  </si>
  <si>
    <t>ROMANDE ENERGIE HLD.</t>
  </si>
  <si>
    <t>CH1263880820</t>
  </si>
  <si>
    <t>CALL WARRANTS AUF OC OERLIKON CORP. AG</t>
  </si>
  <si>
    <t>CH1263883014</t>
  </si>
  <si>
    <t>LONG MINI FUTURE AUF BNP PARIBAS</t>
  </si>
  <si>
    <t>CH1265326293</t>
  </si>
  <si>
    <t>7.00% P.A. BARRIER REVERSE CONVERTIBLE ON RWE</t>
  </si>
  <si>
    <t>CH1292084857</t>
  </si>
  <si>
    <t>8.00% P.A. BARRIER REVERSE CONVERTIBLE ON SIG COMB</t>
  </si>
  <si>
    <t>CH1294273516</t>
  </si>
  <si>
    <t>CH1300958456</t>
  </si>
  <si>
    <t>18.00% P.A. BARRIER REVERSE CONVERTIBLE ON VF CORP</t>
  </si>
  <si>
    <t>CH1300964991</t>
  </si>
  <si>
    <t xml:space="preserve">LOCK-IN CERTIFICATE ON BRENT CRUDE OIL, WTI CRUDE </t>
  </si>
  <si>
    <t>CH1307194782</t>
  </si>
  <si>
    <t>5.50% P.A. JB BARRIER REVERSE CONVERTIBLE (85%) AU</t>
  </si>
  <si>
    <t>CH1311824911</t>
  </si>
  <si>
    <t>CALL WARRANTS AUF JULIUS BAER GRUPPE AG</t>
  </si>
  <si>
    <t>CH1311825959</t>
  </si>
  <si>
    <t>CALL WARRANTS AUF MICROSOFT CORP</t>
  </si>
  <si>
    <t>CH1318754319</t>
  </si>
  <si>
    <t>8.00% P.A. BARRIER REVERSE CONVERTIBLE ON LONZA</t>
  </si>
  <si>
    <t>15.60% P.A. BARRIER REVERSE CONVERTIBLE ON DOCMORR</t>
  </si>
  <si>
    <t>CH1318756751</t>
  </si>
  <si>
    <t>8.00% P.A. BARRIER REVERSE CONVERTIBLE ON DEUTSCHE</t>
  </si>
  <si>
    <t>CH1325424351</t>
  </si>
  <si>
    <t>21.00% P.A. MULTI BARRIER REVERSE CONVERTIBLE ON D</t>
  </si>
  <si>
    <t>CH1325424369</t>
  </si>
  <si>
    <t>CH1330735528</t>
  </si>
  <si>
    <t>8.86% P.A. JB BARRIER REVERSE CONVERTIBLE (70%) AU</t>
  </si>
  <si>
    <t>CH1332106827</t>
  </si>
  <si>
    <t>CALL WARRANTS AUF AMAZON.COM INC</t>
  </si>
  <si>
    <t>CH1332107791</t>
  </si>
  <si>
    <t>CH1332112221</t>
  </si>
  <si>
    <t>CH1332112643</t>
  </si>
  <si>
    <t>SHORT MINI FUTURE AUF TESLA INC</t>
  </si>
  <si>
    <t>CH1332113898</t>
  </si>
  <si>
    <t>CALL WARRANTS AUF KOMAX HOLDING AG</t>
  </si>
  <si>
    <t>CH1336234187</t>
  </si>
  <si>
    <t>26.40% P.A. MULTI BARRIER REVERSE CONVERTIBLE ON B</t>
  </si>
  <si>
    <t>CH1336235903</t>
  </si>
  <si>
    <t>22.80% P.A. MULTI BARRIER REVERSE CONVERTIBLE ON A</t>
  </si>
  <si>
    <t>5.40% P.A. MULTI BARRIER REVERSE CONVERTIBLE ON EU</t>
  </si>
  <si>
    <t>7.00% P.A. MULTI BARRIER REVERSE CONVERTIBLE ON EU</t>
  </si>
  <si>
    <t>CH1349981394</t>
  </si>
  <si>
    <t>30.00% P.A. MULTI BARRIER REVERSE CONVERTIBLE ON D</t>
  </si>
  <si>
    <t>CH1349983663</t>
  </si>
  <si>
    <t>33.00% P.A. MULTI BARRIER REVERSE CONVERTIBLE ON C</t>
  </si>
  <si>
    <t>CH1349983671</t>
  </si>
  <si>
    <t>22.80% P.A. MULTI BARRIER REVERSE CONVERTIBLE ON C</t>
  </si>
  <si>
    <t>CH1358849060</t>
  </si>
  <si>
    <t>16.40% P.A. MULTI BARRIER REVERSE CONVERTIBLE ON B</t>
  </si>
  <si>
    <t>UNITED INTERNET</t>
  </si>
  <si>
    <t>EINHELL GERMANY VZ</t>
  </si>
  <si>
    <t>ECKERT &amp; ZIEGLER</t>
  </si>
  <si>
    <t>DE0005932735</t>
  </si>
  <si>
    <t>YOC AG</t>
  </si>
  <si>
    <t>HEIDELBERGMAT AG</t>
  </si>
  <si>
    <t>COVESTRO</t>
  </si>
  <si>
    <t>NEMETSCHEK</t>
  </si>
  <si>
    <t>SARTORIUS ST</t>
  </si>
  <si>
    <t>SIXT VZ</t>
  </si>
  <si>
    <t>SGL CARBON</t>
  </si>
  <si>
    <t>VOSSLOH</t>
  </si>
  <si>
    <t>DALDRUP &amp; SOEHNE</t>
  </si>
  <si>
    <t>DT PFANDBRIEFBANK</t>
  </si>
  <si>
    <t>MANZ</t>
  </si>
  <si>
    <t>GERRESHEIMER</t>
  </si>
  <si>
    <t>HMBRG HAFEN + LOG</t>
  </si>
  <si>
    <t>AIXTRON</t>
  </si>
  <si>
    <t>TECHNOTRANS</t>
  </si>
  <si>
    <t>NAGA GRP</t>
  </si>
  <si>
    <t>SUESS MICROTEC SE</t>
  </si>
  <si>
    <t>MEDIGENE</t>
  </si>
  <si>
    <t>MPH HEALTH CARE</t>
  </si>
  <si>
    <t>JENOPTIK</t>
  </si>
  <si>
    <t>FUCHS VZ</t>
  </si>
  <si>
    <t>WFUMBRELLA</t>
  </si>
  <si>
    <t>DE000LS9M6N0</t>
  </si>
  <si>
    <t>WFTORXAN01</t>
  </si>
  <si>
    <t>WFEUROWAZU</t>
  </si>
  <si>
    <t>WF000LU906</t>
  </si>
  <si>
    <t>WF000LKSN1</t>
  </si>
  <si>
    <t>LUKSON MOATS</t>
  </si>
  <si>
    <t>PRO7 SAT1 MEDIA</t>
  </si>
  <si>
    <t>LONG FACTOR CERTIFICATE ON PORSCHE VZ</t>
  </si>
  <si>
    <t>DE000SD0B9G7</t>
  </si>
  <si>
    <t>LONG FACTOR CERTIFICATE ON ASML</t>
  </si>
  <si>
    <t>UNIPER SE</t>
  </si>
  <si>
    <t>SILTRONIC</t>
  </si>
  <si>
    <t>ORSTED</t>
  </si>
  <si>
    <t>PANDORA</t>
  </si>
  <si>
    <t>DEMANT</t>
  </si>
  <si>
    <t>INDITEX</t>
  </si>
  <si>
    <t>TELEFONICA</t>
  </si>
  <si>
    <t>WARTSILA</t>
  </si>
  <si>
    <t>CREDIT AGRICOLE</t>
  </si>
  <si>
    <t>AIR LIQUIDE</t>
  </si>
  <si>
    <t>PERNOD RICARD</t>
  </si>
  <si>
    <t>VEOLIA ENVIRON</t>
  </si>
  <si>
    <t>VINCI S.A.</t>
  </si>
  <si>
    <t>ENGIE</t>
  </si>
  <si>
    <t>FR0010869495</t>
  </si>
  <si>
    <t>MUF AM SD2 I UE ACC</t>
  </si>
  <si>
    <t>IMPERIAL BRANDS</t>
  </si>
  <si>
    <t>PRUDENTIAL</t>
  </si>
  <si>
    <t>GB0022569080</t>
  </si>
  <si>
    <t>AMDOCS LTD</t>
  </si>
  <si>
    <t>CARNIVAL</t>
  </si>
  <si>
    <t>MARKS &amp; SPENCER GRP</t>
  </si>
  <si>
    <t>3I GROUP</t>
  </si>
  <si>
    <t>RELX PLC</t>
  </si>
  <si>
    <t>COMPASS GRP</t>
  </si>
  <si>
    <t>INDIVIOR</t>
  </si>
  <si>
    <t>IE000ZIJ5B20</t>
  </si>
  <si>
    <t>AM S&amp;P GLB CON STP ACC</t>
  </si>
  <si>
    <t>IE00B2NPKV68</t>
  </si>
  <si>
    <t>ISHS JPM EM BD USD</t>
  </si>
  <si>
    <t>IE00B3ZW0K18</t>
  </si>
  <si>
    <t>ISHS S&amp;P 500 EUR HDG AC</t>
  </si>
  <si>
    <t>IE00B4JNQZ49</t>
  </si>
  <si>
    <t>ISHS S&amp;P FIN USD AC</t>
  </si>
  <si>
    <t>IE00B4X9L533</t>
  </si>
  <si>
    <t>HSBC MSCI WORLD USD</t>
  </si>
  <si>
    <t>IE00B52SFT06</t>
  </si>
  <si>
    <t>ISHS MSCI US</t>
  </si>
  <si>
    <t>IE00B52VJ196</t>
  </si>
  <si>
    <t>ISHS MSCI SRI EUR AC</t>
  </si>
  <si>
    <t>IE00B5W4TY14</t>
  </si>
  <si>
    <t>ISHS MSC KOR USD AC</t>
  </si>
  <si>
    <t>IE00B5WHFQ43</t>
  </si>
  <si>
    <t>ISHS MSCI MEX USD AC</t>
  </si>
  <si>
    <t>IE00B60SX394</t>
  </si>
  <si>
    <t>INV MSCI WLD USD-ACC</t>
  </si>
  <si>
    <t>IE00B7KMNP07</t>
  </si>
  <si>
    <t>UBS SO GL GO USD-A-</t>
  </si>
  <si>
    <t>IE00B8BVCK12</t>
  </si>
  <si>
    <t>ISHS WORLD CHF ACC</t>
  </si>
  <si>
    <t>IE00B8GKDB10</t>
  </si>
  <si>
    <t>VAN FTSE HG DV Y</t>
  </si>
  <si>
    <t>IE00B9M6RS56</t>
  </si>
  <si>
    <t>ISHS USD JPM EM BD EUR HDG</t>
  </si>
  <si>
    <t>IE00B9M6SJ31</t>
  </si>
  <si>
    <t>ISHS GLB CO BD EUR HDG</t>
  </si>
  <si>
    <t>IE00BCLWRF22</t>
  </si>
  <si>
    <t>ISHS EMU LAR EUR AC</t>
  </si>
  <si>
    <t>IE00BD1F4N50</t>
  </si>
  <si>
    <t>ISHS USA MOM USD AC</t>
  </si>
  <si>
    <t>IE00BD3V0B10</t>
  </si>
  <si>
    <t>ISHS S&amp;P BNKS USD AC</t>
  </si>
  <si>
    <t>IE00BDQZN774</t>
  </si>
  <si>
    <t>UBS (IE) MSCI ACWI ESG CHF HDG AC</t>
  </si>
  <si>
    <t>IE00BFM6TC58</t>
  </si>
  <si>
    <t>ISHS TR 20+USD AC</t>
  </si>
  <si>
    <t>IE00BGHQ0G80</t>
  </si>
  <si>
    <t>XTR AC WLD EUR 1C AC</t>
  </si>
  <si>
    <t>IE00BKM4H312</t>
  </si>
  <si>
    <t>ISHS USA QLTY DIV ESG</t>
  </si>
  <si>
    <t>IE00BP3QZD73</t>
  </si>
  <si>
    <t>ISHS MSCI WLD SIZ USD AC</t>
  </si>
  <si>
    <t>IE00BQN1K901</t>
  </si>
  <si>
    <t>ISH EU VALUE EUR AC</t>
  </si>
  <si>
    <t>IE00BYM11K57</t>
  </si>
  <si>
    <t>UBS FDSO MSCI ACWI EO HDG AC</t>
  </si>
  <si>
    <t>IE00BYXPXK00</t>
  </si>
  <si>
    <t>ISHS MSCI MU EUR AC</t>
  </si>
  <si>
    <t>APTIV PLC</t>
  </si>
  <si>
    <t>LU0136234654</t>
  </si>
  <si>
    <t>UBS LFS MSCI US AD</t>
  </si>
  <si>
    <t>LU0259322260</t>
  </si>
  <si>
    <t>MA NYSE ABG I C</t>
  </si>
  <si>
    <t>LU0397221945</t>
  </si>
  <si>
    <t>XTR PORTF 1CC</t>
  </si>
  <si>
    <t>LU0489337690</t>
  </si>
  <si>
    <t>XTR FE DEEUREES 1CC</t>
  </si>
  <si>
    <t>LU0942970103</t>
  </si>
  <si>
    <t>XTR2 ESG GABUE 1DD</t>
  </si>
  <si>
    <t>LU1048313891</t>
  </si>
  <si>
    <t>UBSL MS EMSR AD</t>
  </si>
  <si>
    <t>LU1327051279</t>
  </si>
  <si>
    <t>MUL AM MSCI USA -1I</t>
  </si>
  <si>
    <t>LU1781541096</t>
  </si>
  <si>
    <t>MUL LC UK EAC D</t>
  </si>
  <si>
    <t>LU1900067601</t>
  </si>
  <si>
    <t>MUL AM MSCI TUR AC</t>
  </si>
  <si>
    <t>MHY8162K2046</t>
  </si>
  <si>
    <t>STAR BULK CARRIERS CORP</t>
  </si>
  <si>
    <t>HEINEKEN</t>
  </si>
  <si>
    <t>NL0000018034</t>
  </si>
  <si>
    <t>AFC AJAX</t>
  </si>
  <si>
    <t>STMICROELECTR</t>
  </si>
  <si>
    <t>WOLTERS KLUWER</t>
  </si>
  <si>
    <t>ARCADIS</t>
  </si>
  <si>
    <t>NL0010733960</t>
  </si>
  <si>
    <t>LASTMINUTE.COM</t>
  </si>
  <si>
    <t>NL0011683594</t>
  </si>
  <si>
    <t>VAN MSTR DEV MRKTS DIV LD</t>
  </si>
  <si>
    <t>NORW AIR SHUTTLE</t>
  </si>
  <si>
    <t>YARA INTERNAT</t>
  </si>
  <si>
    <t>SALMAR</t>
  </si>
  <si>
    <t>SSAB-A SHS</t>
  </si>
  <si>
    <t>AES CORP</t>
  </si>
  <si>
    <t>US0042251084</t>
  </si>
  <si>
    <t>ACADIA PHARMA</t>
  </si>
  <si>
    <t>US00827B1061</t>
  </si>
  <si>
    <t>AFFIRM HLDGS A</t>
  </si>
  <si>
    <t>AIR PROD &amp; CHEM</t>
  </si>
  <si>
    <t>ALNYLAM PHARMA</t>
  </si>
  <si>
    <t>US0494681010</t>
  </si>
  <si>
    <t>ATLASSIAN</t>
  </si>
  <si>
    <t>US09061G1013</t>
  </si>
  <si>
    <t>BIOMARIN PHARMA</t>
  </si>
  <si>
    <t>BIOGEN</t>
  </si>
  <si>
    <t>US09259E1082</t>
  </si>
  <si>
    <t>BLACKROCK TCP CAP</t>
  </si>
  <si>
    <t>BROADCOM</t>
  </si>
  <si>
    <t>US12572Q1058</t>
  </si>
  <si>
    <t>CME GRP</t>
  </si>
  <si>
    <t>US1273871087</t>
  </si>
  <si>
    <t>CADENCE DESIGN SYS</t>
  </si>
  <si>
    <t>CHEGG</t>
  </si>
  <si>
    <t>US17888H1032</t>
  </si>
  <si>
    <t>CIVITAS RES</t>
  </si>
  <si>
    <t>CORNING INC</t>
  </si>
  <si>
    <t>US2270461096</t>
  </si>
  <si>
    <t>CROCS INC</t>
  </si>
  <si>
    <t>DEVON ENERGY</t>
  </si>
  <si>
    <t>DEXCOM</t>
  </si>
  <si>
    <t>DOMINO'S PIZZA INC</t>
  </si>
  <si>
    <t>US2681582019</t>
  </si>
  <si>
    <t>DYNAVAX TECH</t>
  </si>
  <si>
    <t>ENPHASE ENERGY</t>
  </si>
  <si>
    <t>EPAM SYSTEMS</t>
  </si>
  <si>
    <t>US34959E1091</t>
  </si>
  <si>
    <t>FORTINET</t>
  </si>
  <si>
    <t>US35137L2043</t>
  </si>
  <si>
    <t>FOX CORP - B</t>
  </si>
  <si>
    <t>GE HEALTHCARE TECH</t>
  </si>
  <si>
    <t>GILEAD SCIENCES</t>
  </si>
  <si>
    <t>GLOBAL PAYMENTS</t>
  </si>
  <si>
    <t>US40171V1008</t>
  </si>
  <si>
    <t>GUIDEWIRE SOFTWARE</t>
  </si>
  <si>
    <t>HERSHEY</t>
  </si>
  <si>
    <t>HUNTINGTON INGALLS INDUSTY</t>
  </si>
  <si>
    <t>US48242W1062</t>
  </si>
  <si>
    <t>KBR INC</t>
  </si>
  <si>
    <t>KROGER</t>
  </si>
  <si>
    <t>US5184151042</t>
  </si>
  <si>
    <t>LATTICE SEMICONDUCT</t>
  </si>
  <si>
    <t>LIVE NATION ENTERTAIN</t>
  </si>
  <si>
    <t>US55616P1049</t>
  </si>
  <si>
    <t>MACY'S INC</t>
  </si>
  <si>
    <t>US5588681057</t>
  </si>
  <si>
    <t>MADRIGAL PHARMA</t>
  </si>
  <si>
    <t>MARRIOTT INT -A</t>
  </si>
  <si>
    <t>MCKESSON</t>
  </si>
  <si>
    <t>US58470H1014</t>
  </si>
  <si>
    <t>MEDIFAST INC</t>
  </si>
  <si>
    <t>MERCADOLIBRE</t>
  </si>
  <si>
    <t>MOLINA HEALTHCARE</t>
  </si>
  <si>
    <t>US64110D1046</t>
  </si>
  <si>
    <t>NETAPP</t>
  </si>
  <si>
    <t>US65336K1034</t>
  </si>
  <si>
    <t>NEXSTAR MEDIA GRP CL A</t>
  </si>
  <si>
    <t>US6541103031</t>
  </si>
  <si>
    <t>NORTHROP GRUMMAN</t>
  </si>
  <si>
    <t>OCCIDENTAL PETROL</t>
  </si>
  <si>
    <t>US6806652052</t>
  </si>
  <si>
    <t>OLIN</t>
  </si>
  <si>
    <t>ON SEMICONDUCT</t>
  </si>
  <si>
    <t>ONEOK</t>
  </si>
  <si>
    <t>US68373M1071</t>
  </si>
  <si>
    <t>OPERA LTD-ADR</t>
  </si>
  <si>
    <t>PAYCOM SOFTWARE</t>
  </si>
  <si>
    <t>US7310681025</t>
  </si>
  <si>
    <t>POLARIS INDUSTRIES</t>
  </si>
  <si>
    <t>US74758T3032</t>
  </si>
  <si>
    <t>QUALYS</t>
  </si>
  <si>
    <t>US7766961061</t>
  </si>
  <si>
    <t>ROPER TECH</t>
  </si>
  <si>
    <t>SANGAMO THERAP</t>
  </si>
  <si>
    <t>US8036071004</t>
  </si>
  <si>
    <t>SAREPTA THERAP</t>
  </si>
  <si>
    <t>SKYWORKS SOLUTIONS</t>
  </si>
  <si>
    <t>SYNOPSYS</t>
  </si>
  <si>
    <t>US87656Y4061</t>
  </si>
  <si>
    <t>TATA STEEL-GDR</t>
  </si>
  <si>
    <t>US8807701029</t>
  </si>
  <si>
    <t>TERADYNE</t>
  </si>
  <si>
    <t>US BANCORP</t>
  </si>
  <si>
    <t>US91879Q1094</t>
  </si>
  <si>
    <t>VAIL RESORTS</t>
  </si>
  <si>
    <t>VEEVA SYSTEMS -A</t>
  </si>
  <si>
    <t>WP CAREY</t>
  </si>
  <si>
    <t>US9633201069</t>
  </si>
  <si>
    <t>WHIRLPOOL</t>
  </si>
  <si>
    <t>XYLEM</t>
  </si>
  <si>
    <t>US98421M1062</t>
  </si>
  <si>
    <t>XEROX HLDGS</t>
  </si>
  <si>
    <t>ZSCALER</t>
  </si>
  <si>
    <t>AU000000ALL7</t>
  </si>
  <si>
    <t>ARISTOCRAT LEISURE LTD REGISTERED SHARES O.N.</t>
  </si>
  <si>
    <t>AU000000APA1</t>
  </si>
  <si>
    <t>APA GROUP STAPLED SECURITIES O.N.</t>
  </si>
  <si>
    <t>AU000000ASX7</t>
  </si>
  <si>
    <t>ASX LTD REGISTERED SHARES O.N.</t>
  </si>
  <si>
    <t>AU000000AZJ1</t>
  </si>
  <si>
    <t>AURIZON HOLDINGS LTD REGISTERED SHARES O.N.</t>
  </si>
  <si>
    <t>BLUESCOPE STEEL LTD REGISTERED SHARES O.N.</t>
  </si>
  <si>
    <t>AU000000BXB1</t>
  </si>
  <si>
    <t>BRAMBLES LTD REGISTERED SHARES O.N.</t>
  </si>
  <si>
    <t>AU000000COH5</t>
  </si>
  <si>
    <t>COCHLEAR LTD REGISTERED SHARES O.N.</t>
  </si>
  <si>
    <t>AU000000CPU5</t>
  </si>
  <si>
    <t>COMPUTERSHARE LTD REGISTERED SHARES O.N.</t>
  </si>
  <si>
    <t>AU000000GPT8</t>
  </si>
  <si>
    <t>GPT GROUP REGISTERED UNITS O.N.</t>
  </si>
  <si>
    <t>AU000000MGR9</t>
  </si>
  <si>
    <t>MIRVAC GROUP REG. STAPLED UNITS O.N.</t>
  </si>
  <si>
    <t>AU000000MIN4</t>
  </si>
  <si>
    <t>MINERAL RESOURCES LTD REGISTERED SHARES O.N.</t>
  </si>
  <si>
    <t>AU000000MPL3</t>
  </si>
  <si>
    <t>MEDIBANK PRIVATE LTD REGISTERED SHARES O.N.</t>
  </si>
  <si>
    <t>AU000000NAB4</t>
  </si>
  <si>
    <t>NATIONAL AUSTRALIA BANK LTD REGISTERED SHARES O.N.</t>
  </si>
  <si>
    <t>NORTHERN STAR RESOURCES LTD REGISTERED SHARES O.N.</t>
  </si>
  <si>
    <t>AU000000ORG5</t>
  </si>
  <si>
    <t>ORIGIN ENERGY LTD REGISTERED SHARES O.N.</t>
  </si>
  <si>
    <t>AU000000ORI1</t>
  </si>
  <si>
    <t>ORICA LTD REGISTERED SHARES O.N.</t>
  </si>
  <si>
    <t>PILBARA MINERALS LTD REGISTERED SHARES O.N.</t>
  </si>
  <si>
    <t>AU000000QAN2</t>
  </si>
  <si>
    <t>QANTAS AIRWAYS LTD REGISTERED SHARES O.N.</t>
  </si>
  <si>
    <t>AU000000QBE9</t>
  </si>
  <si>
    <t>QBE INSURANCE GROUP LTD REGISTERED SHARES O.N.</t>
  </si>
  <si>
    <t>AU000000REA9</t>
  </si>
  <si>
    <t>REA GROUP LTD REGISTERED SHARES O.N.</t>
  </si>
  <si>
    <t>AU000000RHC8</t>
  </si>
  <si>
    <t>RAMSAY HEALTH CARE LTD REGISTERED SHARES O.N.</t>
  </si>
  <si>
    <t>AU000000SCG8</t>
  </si>
  <si>
    <t>SCENTRE GROUP REG.UNITS (STAPLED SECS) O.N.</t>
  </si>
  <si>
    <t>AU000000SEK6</t>
  </si>
  <si>
    <t>SEEK LTD REGISTERED SHARES O.N.</t>
  </si>
  <si>
    <t>AU000000SGP0</t>
  </si>
  <si>
    <t>STOCKLAND REG. STAPLED SECS O.N.</t>
  </si>
  <si>
    <t>AU000000SHL7</t>
  </si>
  <si>
    <t>SONIC HEALTHCARE LTD REGISTERED SHARES O.N.</t>
  </si>
  <si>
    <t>AU000000STO6</t>
  </si>
  <si>
    <t>SANTOS LTD REGISTERED SHARES O.N.</t>
  </si>
  <si>
    <t>AU000000TCL6</t>
  </si>
  <si>
    <t>TRANSURBAN GROUP TRIPLE STAPLED SECURITIES O.N.</t>
  </si>
  <si>
    <t>AU000000TWE9</t>
  </si>
  <si>
    <t>TREASURY WINE ESTATES LTD REGISTERED SHARES O.N.</t>
  </si>
  <si>
    <t>AU000000VCX7</t>
  </si>
  <si>
    <t>VICINITY CENTRES REG. STAPLED SECS O.N.</t>
  </si>
  <si>
    <t>AU000000WTC3</t>
  </si>
  <si>
    <t>WISETECH GLOBAL LTD REGISTERED SHARES O.N.</t>
  </si>
  <si>
    <t>AU0000088338</t>
  </si>
  <si>
    <t>CALTEX AUSTRALIA LTD REGISTERED SHARES O.N.</t>
  </si>
  <si>
    <t>BE6276040431</t>
  </si>
  <si>
    <t>Anheuser-Busch 30</t>
  </si>
  <si>
    <t>BMG0750C1082</t>
  </si>
  <si>
    <t>AXALTA COATING SYSTEMS LTD REGISTERED SHARES DL 1</t>
  </si>
  <si>
    <t>CA09228F1036</t>
  </si>
  <si>
    <t>BlackBerry Aktie</t>
  </si>
  <si>
    <t>CA4509131088</t>
  </si>
  <si>
    <t>Iamgold Aktie</t>
  </si>
  <si>
    <t>CH0003583256</t>
  </si>
  <si>
    <t>HIGHLIGHT EVENT AND ENTERTAI INHABER-AKTIEN SF 9</t>
  </si>
  <si>
    <t>CH0005059438</t>
  </si>
  <si>
    <t>NEBAG AG-REG</t>
  </si>
  <si>
    <t>KUDELSKI SA-BR INHABER-AKTIEN SF  8</t>
  </si>
  <si>
    <t>COMPAGNIE FINANCIERE TRAD-BR INHABER-AKTIEN SF 2,50</t>
  </si>
  <si>
    <t>UBS ETF SMI</t>
  </si>
  <si>
    <t>Lalique Group SA Nam.-Aktien SF -,20</t>
  </si>
  <si>
    <t>CH0104136285</t>
  </si>
  <si>
    <t>ISHARES GOLD CHF HDG CH</t>
  </si>
  <si>
    <t>DKSH HOLDING LTD NAM.-AKTIEN SF -,10</t>
  </si>
  <si>
    <t>HIAG IMMOBILIEN AG</t>
  </si>
  <si>
    <t>MOLECULAR PARTNERS AG</t>
  </si>
  <si>
    <t>ZEHNDER GROUP AG-RG NAMENS-AKTIEN SF-,05</t>
  </si>
  <si>
    <t>PLAZZA AG-REG A</t>
  </si>
  <si>
    <t>BELL FOOD GROUP AG - REG NAMENS-AKTIEN SF 0,5</t>
  </si>
  <si>
    <t>INVESTIS HOLDING SA NAMENS-AKTIEN SF -,10</t>
  </si>
  <si>
    <t>BANQUE CANTONALE DE GENEV-BR</t>
  </si>
  <si>
    <t>Medartis Holding AG Namens-Aktien SF -,20</t>
  </si>
  <si>
    <t>Dottikon ES Holding AG Namens-Aktien SF 0,01</t>
  </si>
  <si>
    <t>DE0005104806</t>
  </si>
  <si>
    <t>SYZYGY AG INHABER-AKTIEN O.N.</t>
  </si>
  <si>
    <t>DE0005407407</t>
  </si>
  <si>
    <t>CEOTRONICS AG INHABER-AKTIEN O.N.</t>
  </si>
  <si>
    <t>DE0005765507</t>
  </si>
  <si>
    <t xml:space="preserve">SINO AG </t>
  </si>
  <si>
    <t>DE000A2E4LE9</t>
  </si>
  <si>
    <t>VOLTABOX AG INHABER-AKTIEN O.N.</t>
  </si>
  <si>
    <t>DE000LS9AGM7</t>
  </si>
  <si>
    <t>Kurschancen bei Turnaround-Kandidaten</t>
  </si>
  <si>
    <t>DE000LS9AKJ5</t>
  </si>
  <si>
    <t>Special Situations</t>
  </si>
  <si>
    <t>DE000LS9AWX1</t>
  </si>
  <si>
    <t>Top Rated Unternehmen Welt</t>
  </si>
  <si>
    <t>DE000LS9BYY3</t>
  </si>
  <si>
    <t>ShareRadar GLOBAL GAMING</t>
  </si>
  <si>
    <t>DE000LS9CPX1</t>
  </si>
  <si>
    <t>Europa Finest Selection</t>
  </si>
  <si>
    <t>DE000LS9DCM0</t>
  </si>
  <si>
    <t>S&amp;P500-Werte Dividendenstrategie</t>
  </si>
  <si>
    <t>DE000LS9DCU3</t>
  </si>
  <si>
    <t>Value Invest+</t>
  </si>
  <si>
    <t>DE000LS9FZW5</t>
  </si>
  <si>
    <t>Nachhaltigkeitsstrat. GCX-Werte</t>
  </si>
  <si>
    <t>DE000LS9GZV5</t>
  </si>
  <si>
    <t>Nachhaltig Top 3+1 ökonomisch</t>
  </si>
  <si>
    <t>DE000LS9H4G6</t>
  </si>
  <si>
    <t>Bigplayer Zukunfttechnologien</t>
  </si>
  <si>
    <t>DE000LS9J651</t>
  </si>
  <si>
    <t>Data-Driven Research</t>
  </si>
  <si>
    <t>DE000LS9J792</t>
  </si>
  <si>
    <t>Unternehmen im digitalen Wandel</t>
  </si>
  <si>
    <t>DE000LS9JKR9</t>
  </si>
  <si>
    <t>Künstliche Intelligenz</t>
  </si>
  <si>
    <t>DE000LS9JSM3</t>
  </si>
  <si>
    <t>Biotechnologie und Gesundheit</t>
  </si>
  <si>
    <t>DE000LS9K9B1</t>
  </si>
  <si>
    <t xml:space="preserve">Bilanzqualität </t>
  </si>
  <si>
    <t>DE000LS9KMH4</t>
  </si>
  <si>
    <t>Anlage in Rüstungstitel</t>
  </si>
  <si>
    <t>DE000LS9KRC4</t>
  </si>
  <si>
    <t>Green Energy Megatrend</t>
  </si>
  <si>
    <t>DE000LS9KTE6</t>
  </si>
  <si>
    <t>Videospiele</t>
  </si>
  <si>
    <t>DE000LS9KWY8</t>
  </si>
  <si>
    <t>Modern Value Investing</t>
  </si>
  <si>
    <t>DE000LS9LP29</t>
  </si>
  <si>
    <t>US Best Choice</t>
  </si>
  <si>
    <t>DE000LS9LPV6</t>
  </si>
  <si>
    <t>David gegen Goliath - nur Aktien</t>
  </si>
  <si>
    <t>DE000LS9LYZ9</t>
  </si>
  <si>
    <t>Langfristige Dividendenrendite</t>
  </si>
  <si>
    <t>DE000LS9M6Y7</t>
  </si>
  <si>
    <t xml:space="preserve">Wachstum Stock Picking </t>
  </si>
  <si>
    <t>DE000LS9M8J4</t>
  </si>
  <si>
    <t>Wohnimmobilien Deutschland</t>
  </si>
  <si>
    <t>DE000LS9M8M8</t>
  </si>
  <si>
    <t>Permanent Investments</t>
  </si>
  <si>
    <t>DE000LS9MAE2</t>
  </si>
  <si>
    <t>Rüstungs-Aktien</t>
  </si>
  <si>
    <t>DE000LS9MNQ9</t>
  </si>
  <si>
    <t>Wertegemeinschaft</t>
  </si>
  <si>
    <t>DE000LS9MQ43</t>
  </si>
  <si>
    <t>Artificial Intelligence</t>
  </si>
  <si>
    <t>DE000LS9MQC2</t>
  </si>
  <si>
    <t>Bitcoin &amp; Blockchain Technologie</t>
  </si>
  <si>
    <t>DE000LS9MR59</t>
  </si>
  <si>
    <t>Fundamental daneben</t>
  </si>
  <si>
    <t>DE000LS9MXL9</t>
  </si>
  <si>
    <t>Lithium and Cobalt</t>
  </si>
  <si>
    <t>DE000LS9NE46</t>
  </si>
  <si>
    <t>Value Investing nach Greenblatt</t>
  </si>
  <si>
    <t>DE000LS9NHX5</t>
  </si>
  <si>
    <t>Visionary Companies by Stegamos</t>
  </si>
  <si>
    <t>DE000LS9NRJ3</t>
  </si>
  <si>
    <t>TurtleTom Globale Wachstumswerte</t>
  </si>
  <si>
    <t>DE000LS9NUS8</t>
  </si>
  <si>
    <t>Dividentitis</t>
  </si>
  <si>
    <t>DE000LS9NZM0</t>
  </si>
  <si>
    <t>Top Ruestungswerte Global</t>
  </si>
  <si>
    <t>DE000LS9PLF9</t>
  </si>
  <si>
    <t>Wachstumswerte nach Levermann</t>
  </si>
  <si>
    <t>DE000LS9PQA9</t>
  </si>
  <si>
    <t>SRC Mining Special Situations</t>
  </si>
  <si>
    <t>DE000LS9PRQ3</t>
  </si>
  <si>
    <t>Lippisches Investieren - SWAN</t>
  </si>
  <si>
    <t>DE000LS9PSC1</t>
  </si>
  <si>
    <t>Die Sieben</t>
  </si>
  <si>
    <t>DE000LS9PTR7</t>
  </si>
  <si>
    <t>Rule Number One</t>
  </si>
  <si>
    <t>DE000LS9QFC6</t>
  </si>
  <si>
    <t>Highflyer USA</t>
  </si>
  <si>
    <t>DE000LS9QJK1</t>
  </si>
  <si>
    <t>Defense Aviation Stocks US</t>
  </si>
  <si>
    <t>DE000LS9QYL8</t>
  </si>
  <si>
    <t>Disruptive Krisen-Gewinner</t>
  </si>
  <si>
    <t>DE000LS9RAW3</t>
  </si>
  <si>
    <t>HPINVEST Big Tech</t>
  </si>
  <si>
    <t>DE000LS9RBL4</t>
  </si>
  <si>
    <t>Quantum Computing</t>
  </si>
  <si>
    <t>DE000LS9REN4</t>
  </si>
  <si>
    <t>GLOBAL QUALITY STOCKS</t>
  </si>
  <si>
    <t>DE000LS9RER5</t>
  </si>
  <si>
    <t>World Medical Care u. Healthcare</t>
  </si>
  <si>
    <t>DE000LS9RLH1</t>
  </si>
  <si>
    <t>Wild Performer Election WPE</t>
  </si>
  <si>
    <t>DE000LS9RLZ3</t>
  </si>
  <si>
    <t>Aktien Invest Rotation</t>
  </si>
  <si>
    <t>DE000LS9RPM2</t>
  </si>
  <si>
    <t>Stockpicker USA</t>
  </si>
  <si>
    <t>DE000LS9RRG0</t>
  </si>
  <si>
    <t>Megatrend Gewinner Basics</t>
  </si>
  <si>
    <t>DE000LS9RRT3</t>
  </si>
  <si>
    <t>Stockpicker Deutschland</t>
  </si>
  <si>
    <t>DE000LS9SBH0</t>
  </si>
  <si>
    <t>Zusammensetzung nach Grennblatt</t>
  </si>
  <si>
    <t>DE000LS9SMZ9</t>
  </si>
  <si>
    <t>MullhollandDrive</t>
  </si>
  <si>
    <t>DE000LS9SPS7</t>
  </si>
  <si>
    <t>Haliaeetus Leucocephalus disrupt</t>
  </si>
  <si>
    <t>DE000LS9SSY9</t>
  </si>
  <si>
    <t>Burggraben und Netzwerke</t>
  </si>
  <si>
    <t>DE000LS9SWT1</t>
  </si>
  <si>
    <t>Euro am Sonntag Moat Kings</t>
  </si>
  <si>
    <t>DE000LS9SXH4</t>
  </si>
  <si>
    <t>Trendstabil</t>
  </si>
  <si>
    <t>DE000LS9TAY5</t>
  </si>
  <si>
    <t>DividendenMaxx</t>
  </si>
  <si>
    <t>DE000LS9TBW7</t>
  </si>
  <si>
    <t>Factor Model Nasdaq100-Werte</t>
  </si>
  <si>
    <t>DE000LS9TFP2</t>
  </si>
  <si>
    <t>FANGMAN Aktienwerte</t>
  </si>
  <si>
    <t>DE000LS9TNF7</t>
  </si>
  <si>
    <t>Endlos Zertifikate bezogen auf den Wikifolio Index FUNDAMENTAL GROWTH VALUE EURO AS72YK23</t>
  </si>
  <si>
    <t>DE000LS9TQU9</t>
  </si>
  <si>
    <t>Cannabis International</t>
  </si>
  <si>
    <t>DE000LS9TSU5</t>
  </si>
  <si>
    <t>Hochdividendenwerte</t>
  </si>
  <si>
    <t>DE000LS9UBZ8</t>
  </si>
  <si>
    <t>Europe Value nach Obermatt</t>
  </si>
  <si>
    <t>DE000LS9UCX1</t>
  </si>
  <si>
    <t>CuS Quality Value World Shares</t>
  </si>
  <si>
    <t>DE000LS9UEW9</t>
  </si>
  <si>
    <t>US Market - Growth</t>
  </si>
  <si>
    <t>DE000LS9UEY5</t>
  </si>
  <si>
    <t>BAQS - High Quality Long</t>
  </si>
  <si>
    <t>DE000LS9UHG5</t>
  </si>
  <si>
    <t>WF0AIFOCUS</t>
  </si>
  <si>
    <t>DE000LS9UHQ4</t>
  </si>
  <si>
    <t>WFKISSIGFP</t>
  </si>
  <si>
    <t>DE000LS9UL55</t>
  </si>
  <si>
    <t>DE000LS9UMK7</t>
  </si>
  <si>
    <t>regelbasiertes MargenMonster</t>
  </si>
  <si>
    <t>DE000LS9URH2</t>
  </si>
  <si>
    <t>WhiteSwan</t>
  </si>
  <si>
    <t>DE000LS9USM0</t>
  </si>
  <si>
    <t>Big Rocks</t>
  </si>
  <si>
    <t>DE000LS9UV04</t>
  </si>
  <si>
    <t>Aktien KI</t>
  </si>
  <si>
    <t>DE000LS9UXD9</t>
  </si>
  <si>
    <t>EU-US Unterbewertet</t>
  </si>
  <si>
    <t>DE000LS9UZX2</t>
  </si>
  <si>
    <t>Uranium</t>
  </si>
  <si>
    <t>DE000SB3PPM1</t>
  </si>
  <si>
    <t>Long Factor Certificate on Partners Group</t>
  </si>
  <si>
    <t>DE000SB3PR12</t>
  </si>
  <si>
    <t>Long Factor Certificate on Swiss Re</t>
  </si>
  <si>
    <t>DE000SB3PRF1</t>
  </si>
  <si>
    <t>DE000SB3VM50</t>
  </si>
  <si>
    <t>DE000SB3VPQ0</t>
  </si>
  <si>
    <t>Long Factor Certificate on Telefonica</t>
  </si>
  <si>
    <t>DE000SB3VSG5</t>
  </si>
  <si>
    <t>DE000SB3VTR0</t>
  </si>
  <si>
    <t>DE000SB3VWD4</t>
  </si>
  <si>
    <t>Long Factor Certificate on Total</t>
  </si>
  <si>
    <t>DE000SB3XCD2</t>
  </si>
  <si>
    <t>Long Factor Certificate on Nasdaq-100 Index(R)</t>
  </si>
  <si>
    <t>DE000SB3XL59</t>
  </si>
  <si>
    <t>Long Factor Certificate on SMI</t>
  </si>
  <si>
    <t>DE000SB3XL75</t>
  </si>
  <si>
    <t>DE000SB3XLY9</t>
  </si>
  <si>
    <t>DE000SD00XD7</t>
  </si>
  <si>
    <t>DE000SD1V414</t>
  </si>
  <si>
    <t>DE000SD1V4K5</t>
  </si>
  <si>
    <t>Short Factor Certificate on UBS Group</t>
  </si>
  <si>
    <t>DE000SD1V5A3</t>
  </si>
  <si>
    <t>DE000SD1VNC7</t>
  </si>
  <si>
    <t>DE000SD1VNH6</t>
  </si>
  <si>
    <t>DE000SD1VP71</t>
  </si>
  <si>
    <t>Short Factor Certificate on Air Liquide</t>
  </si>
  <si>
    <t>DE000SD1VSH5</t>
  </si>
  <si>
    <t>Long Factor Certificate on Air Liquide</t>
  </si>
  <si>
    <t>DE000SD1VSN3</t>
  </si>
  <si>
    <t>Long Factor Certificate on Axa</t>
  </si>
  <si>
    <t>DE000SD1VSQ6</t>
  </si>
  <si>
    <t>Long Factor Certificate on BMW</t>
  </si>
  <si>
    <t>DE000SD1VTA8</t>
  </si>
  <si>
    <t>Long Factor Certificate on Fiat Chrysler Automobiles</t>
  </si>
  <si>
    <t>DE000SD1YND9</t>
  </si>
  <si>
    <t>DE000SD2L587</t>
  </si>
  <si>
    <t>Long Factor Certificate on Sika</t>
  </si>
  <si>
    <t>DE000SD2L6F1</t>
  </si>
  <si>
    <t>Long Factor Certificate on Vontobel</t>
  </si>
  <si>
    <t>DE000SD4CMX9</t>
  </si>
  <si>
    <t>Unlimited Bear on Vestas Wind</t>
  </si>
  <si>
    <t>DE000SD4ZNS8</t>
  </si>
  <si>
    <t>Long Factor Certificate on AstraZeneca</t>
  </si>
  <si>
    <t>DE000SD5PY74</t>
  </si>
  <si>
    <t>BEST Unlimited Bull on Oil Brent Future</t>
  </si>
  <si>
    <t>DE000SF40ZD3</t>
  </si>
  <si>
    <t>Long Factor Certificate on Vivendi</t>
  </si>
  <si>
    <t>DE000SF675T3</t>
  </si>
  <si>
    <t>DE000SH0NZ30</t>
  </si>
  <si>
    <t>Long Factor Certificate on Natural Gas Future</t>
  </si>
  <si>
    <t>GB00BDSFG982</t>
  </si>
  <si>
    <t>TECHNIPFMC PLC REGISTERED SHARES DL 1</t>
  </si>
  <si>
    <t>HK0000063609</t>
  </si>
  <si>
    <t>SWIRE PROPERTIES LTD REGISTERED SHARES O.N.</t>
  </si>
  <si>
    <t>AIA GROUP LTD REGISTERD SHARES O.N.</t>
  </si>
  <si>
    <t>HK0000093390</t>
  </si>
  <si>
    <t>HKT TRUST AND HKT LTD-SS REG.STAPLED UNITS O.N.</t>
  </si>
  <si>
    <t>HK0002007356</t>
  </si>
  <si>
    <t>CLP HOLDINGS LTD REGISTERED SHARES O.N.</t>
  </si>
  <si>
    <t>HK0003000038</t>
  </si>
  <si>
    <t>HONG KONG &amp; CHINA GAS REGISTERED SHARES O.N.</t>
  </si>
  <si>
    <t>HK0004000045</t>
  </si>
  <si>
    <t>WHARF HOLDINGS LTD REGISTERED SHARES O.N.</t>
  </si>
  <si>
    <t>HK0006000050</t>
  </si>
  <si>
    <t>POWER ASSETS HOLDINGS LTD REGISTERED SHARES O.N.</t>
  </si>
  <si>
    <t>HK0011000095</t>
  </si>
  <si>
    <t>HANG SENG BANK LTD REGISTERED SHARES O.N.</t>
  </si>
  <si>
    <t>HK0012000102</t>
  </si>
  <si>
    <t>HENDERSON LAND DEVELOPMENT REGISTERED SHARES O.N.</t>
  </si>
  <si>
    <t>HK0016000132</t>
  </si>
  <si>
    <t>SUN HUNG KAI PROPERTIES REGISTERED SHARES O.N.</t>
  </si>
  <si>
    <t>HK0066009694</t>
  </si>
  <si>
    <t>MTR CORP REGISTERED SHARES O.N.</t>
  </si>
  <si>
    <t>HK0083000502</t>
  </si>
  <si>
    <t>SINO LAND CO REGISTERED SHARES O.N.</t>
  </si>
  <si>
    <t>HK0669013440</t>
  </si>
  <si>
    <t>TECHTRONIC INDUSTRIES CO LTD REG.SUBDIVIDED SHARES O.N.</t>
  </si>
  <si>
    <t>HK0823032773</t>
  </si>
  <si>
    <t>LINK REIT REGISTERED UNITS O.N.</t>
  </si>
  <si>
    <t>IE00BGH1M568</t>
  </si>
  <si>
    <t>PERRIGO CO PLC REGISTERED SHARES EO -,001</t>
  </si>
  <si>
    <t>JE00BS44BN30</t>
  </si>
  <si>
    <t>Birkenstock Holding PLC Registered Shares o.N.</t>
  </si>
  <si>
    <t>KYG217651051</t>
  </si>
  <si>
    <t>CK HUTCHISON HOLDINGS LTD REGISTERED SHARES O.N.</t>
  </si>
  <si>
    <t>KYG2177B1014</t>
  </si>
  <si>
    <t>CK ASSET HOLDINGS LTD REGISTERED SHARES O.N.</t>
  </si>
  <si>
    <t>KYG8187G1055</t>
  </si>
  <si>
    <t>SITC INTERNATIONAL HOLDINGS REGISTERED SHS REG S HD -,10</t>
  </si>
  <si>
    <t>KYG9593A1040</t>
  </si>
  <si>
    <t>WHARF REAL ESTATE INVESTMENT REGISTERED SHARES O.N.</t>
  </si>
  <si>
    <t>KYG960071028</t>
  </si>
  <si>
    <t>WH GROUP LTD REGISTERED SHARES DL -,0001</t>
  </si>
  <si>
    <t>AFC AJAX AANDELEN OP NAAM  EO -,45</t>
  </si>
  <si>
    <t>NL0010545661</t>
  </si>
  <si>
    <t>CNH INDUSTRIAL NV AANDELEN OP NAAM EO -,01</t>
  </si>
  <si>
    <t>US0010841023</t>
  </si>
  <si>
    <t>AGCO CORP REGISTERED SHARES DL -,01</t>
  </si>
  <si>
    <t>AMC Entertainment Holdings Inc Reg.Shares Cl.A New  o.N.</t>
  </si>
  <si>
    <t>US0021211018</t>
  </si>
  <si>
    <t>A10 NETWORKS INC REGISTERED SHARES DL -,00001</t>
  </si>
  <si>
    <t>US00508Y1029</t>
  </si>
  <si>
    <t xml:space="preserve">ACUITY BRANDS INC </t>
  </si>
  <si>
    <t>US00766T1007</t>
  </si>
  <si>
    <t xml:space="preserve">AECOM </t>
  </si>
  <si>
    <t>US0082521081</t>
  </si>
  <si>
    <t xml:space="preserve">AFFILIATED MANAGERS GROUP </t>
  </si>
  <si>
    <t>US01973R1014</t>
  </si>
  <si>
    <t xml:space="preserve">ALLISON TRANSMISSION HOLDING </t>
  </si>
  <si>
    <t>US0383361039</t>
  </si>
  <si>
    <t xml:space="preserve">APTARGROUP INC </t>
  </si>
  <si>
    <t>US03852U1060</t>
  </si>
  <si>
    <t xml:space="preserve">ARAMARK </t>
  </si>
  <si>
    <t>US04247X1028</t>
  </si>
  <si>
    <t>ARMSTRONG WORLD INDUSTRIES REGISTERED SHARES O.N.</t>
  </si>
  <si>
    <t>US0427351004</t>
  </si>
  <si>
    <t>ARROW ELECTRONICS INC REGISTERED SHARES DL 1</t>
  </si>
  <si>
    <t>US05351W1036</t>
  </si>
  <si>
    <t>AVANGRID INC REGISTERED SHARES DL-,01</t>
  </si>
  <si>
    <t>US05352A1007</t>
  </si>
  <si>
    <t>AVANTOR INC</t>
  </si>
  <si>
    <t>US0936711052</t>
  </si>
  <si>
    <t>H&amp;R BLOCK INC REGISTERED SHARES O.N.</t>
  </si>
  <si>
    <t>US1170431092</t>
  </si>
  <si>
    <t>BRUNSWICK CORP REGISTERED SHARES DL -,75</t>
  </si>
  <si>
    <t>US1220171060</t>
  </si>
  <si>
    <t>BURLINGTON STORES INC REGISTERED SHARES DL -,0001</t>
  </si>
  <si>
    <t>US1271903049</t>
  </si>
  <si>
    <t xml:space="preserve">CACI INTERNATIONAL INC -CL A </t>
  </si>
  <si>
    <t>US1462291097</t>
  </si>
  <si>
    <t>CARTER'S INC REGISTERED SHARES DL -,01</t>
  </si>
  <si>
    <t>US1638511089</t>
  </si>
  <si>
    <t>CHEMOURS CO/THE REGISTERED SHARES DL -,01</t>
  </si>
  <si>
    <t>CHENIERE ENERGY INC REGISTERED SHARES DL -,003</t>
  </si>
  <si>
    <t>US1699051066</t>
  </si>
  <si>
    <t>CHOICE HOTELS INTL INC</t>
  </si>
  <si>
    <t>US1844961078</t>
  </si>
  <si>
    <t xml:space="preserve">CLEAN HARBORS INC </t>
  </si>
  <si>
    <t>US1940145022</t>
  </si>
  <si>
    <t>Enovis Corp. Registered Shares o.N.</t>
  </si>
  <si>
    <t>US2074101013</t>
  </si>
  <si>
    <t xml:space="preserve">CONMED CORP </t>
  </si>
  <si>
    <t>US2244411052</t>
  </si>
  <si>
    <t>Crane Holdings Co. Registered Shares DL 1</t>
  </si>
  <si>
    <t>US2283681060</t>
  </si>
  <si>
    <t xml:space="preserve">CROWN HOLDINGS INC </t>
  </si>
  <si>
    <t>US2289031005</t>
  </si>
  <si>
    <t xml:space="preserve">CRYOLIFE INC </t>
  </si>
  <si>
    <t>US23355L1061</t>
  </si>
  <si>
    <t>DXC TECHNOLOGY CO REGISTERED SHARES DL -,01</t>
  </si>
  <si>
    <t>DARLING INGREDIENTS INC REGISTERED SHARES DL -,01</t>
  </si>
  <si>
    <t>US2533931026</t>
  </si>
  <si>
    <t>DICK'S SPORTING GOODS INC REGISTERED SHARES DL -,01</t>
  </si>
  <si>
    <t>US25659T1079</t>
  </si>
  <si>
    <t>DOLBY LABORATORIES INC-CL A REG. SHARES CLASS A DL -,001</t>
  </si>
  <si>
    <t>US29670G1022</t>
  </si>
  <si>
    <t>ESSENTIAL UTILITIES INC</t>
  </si>
  <si>
    <t>US29977A1051</t>
  </si>
  <si>
    <t xml:space="preserve">EVERCORE INC - A </t>
  </si>
  <si>
    <t>US3434981011</t>
  </si>
  <si>
    <t>FLOWERS FOODS INC REGISTERED SHARES DL -,01</t>
  </si>
  <si>
    <t>US34354P1057</t>
  </si>
  <si>
    <t>FLOWSERVE CORP REGISTERED SHARES DL 1,25</t>
  </si>
  <si>
    <t xml:space="preserve">FOOT LOCKER INC </t>
  </si>
  <si>
    <t xml:space="preserve">GAMESTOP CORP-CLASS A </t>
  </si>
  <si>
    <t>US3841091040</t>
  </si>
  <si>
    <t xml:space="preserve">GRACO INC </t>
  </si>
  <si>
    <t>US4016171054</t>
  </si>
  <si>
    <t>GUESS? INC REGISTERED SHARES DL -,01</t>
  </si>
  <si>
    <t>GUIDEWIRE SOFTWARE INC REGISTERED SHARES DL -,0001</t>
  </si>
  <si>
    <t>US4282911084</t>
  </si>
  <si>
    <t xml:space="preserve">HEXCEL CORP </t>
  </si>
  <si>
    <t>US4470111075</t>
  </si>
  <si>
    <t>HUNTSMAN CORP REGISTERED SHARES DL -,01</t>
  </si>
  <si>
    <t>US4485791028</t>
  </si>
  <si>
    <t xml:space="preserve">HYATT HOTELS CORP - CL A </t>
  </si>
  <si>
    <t>US45073V1089</t>
  </si>
  <si>
    <t>ITT INC REGISTERED SHARES DL 1</t>
  </si>
  <si>
    <t>US4571871023</t>
  </si>
  <si>
    <t>INGREDION INC REGISTERED SHARES DL -,01</t>
  </si>
  <si>
    <t>US45826H1095</t>
  </si>
  <si>
    <t xml:space="preserve">INTEGER HOLDINGS CORP </t>
  </si>
  <si>
    <t>KBR INC REGISTERED SHARES DL -,001</t>
  </si>
  <si>
    <t>US5002551043</t>
  </si>
  <si>
    <t>KOHLS CORP REGISTERED SHARES DL -,01</t>
  </si>
  <si>
    <t>KRAFT HEINZ CO/THE REGISTERED SHARES DL -,01</t>
  </si>
  <si>
    <t>US5218652049</t>
  </si>
  <si>
    <t>LEAR CORP REGISTERED SHARES     DL -,01</t>
  </si>
  <si>
    <t>US5381461012</t>
  </si>
  <si>
    <t xml:space="preserve">LIVEPERSON INC </t>
  </si>
  <si>
    <t>US5463471053</t>
  </si>
  <si>
    <t>LOUISIANA-PACIFIC CORP REGISTERED SHARES DL 1</t>
  </si>
  <si>
    <t>US5526901096</t>
  </si>
  <si>
    <t>MDU RESOURCES GROUP INC REGISTERED SHARES DL 1,-</t>
  </si>
  <si>
    <t>US5528481030</t>
  </si>
  <si>
    <t>MGIC INVESTMENT CORP REGISTERED SHARES DL 1</t>
  </si>
  <si>
    <t>US5534981064</t>
  </si>
  <si>
    <t>MSA SAFETY INC REGISTERED SHARES O.N.</t>
  </si>
  <si>
    <t>MACY'S INC REGISTERED SHARES DL -,01</t>
  </si>
  <si>
    <t>US56418H1005</t>
  </si>
  <si>
    <t xml:space="preserve">MANPOWERGROUP INC </t>
  </si>
  <si>
    <t>US5763231090</t>
  </si>
  <si>
    <t>MASTEC INC REGISTERED SHARES DL -,10</t>
  </si>
  <si>
    <t>MICROSTRATEGY INC-CL A REG.SHARES CLASSA NEW DL -,001</t>
  </si>
  <si>
    <t>US62955J1034</t>
  </si>
  <si>
    <t>NOV Inc. Registered Shares DL -,01</t>
  </si>
  <si>
    <t>US6361801011</t>
  </si>
  <si>
    <t>NATIONAL FUEL GAS CO REGISTERED SHARES O.N.</t>
  </si>
  <si>
    <t>US64157F1030</t>
  </si>
  <si>
    <t>NEVRO CORP REGISTERED SHARES DL -,001</t>
  </si>
  <si>
    <t>US6501111073</t>
  </si>
  <si>
    <t>NEW YORK TIMES CO-A RE. SHARES CLASS A DL -,10</t>
  </si>
  <si>
    <t>US6515871076</t>
  </si>
  <si>
    <t>NEWMARKET CORP REGISTERED SHARES O.N.</t>
  </si>
  <si>
    <t>US6556641008</t>
  </si>
  <si>
    <t xml:space="preserve">NORDSTROM INC </t>
  </si>
  <si>
    <t>OLIN CORP REGISTERED SHARES DL 1</t>
  </si>
  <si>
    <t>ON SEMICONDUCTOR CORP REGISTERED SHARES DL -,01</t>
  </si>
  <si>
    <t>US6882392011</t>
  </si>
  <si>
    <t xml:space="preserve">OSHKOSH CORP </t>
  </si>
  <si>
    <t>US6936561009</t>
  </si>
  <si>
    <t>PVH CORP REGISTERED SHARES DL 1</t>
  </si>
  <si>
    <t>US7005171050</t>
  </si>
  <si>
    <t>PARK HOTELS &amp; RESORTS INC REGISTERED SHARES DL -,01</t>
  </si>
  <si>
    <t>US70975L1070</t>
  </si>
  <si>
    <t xml:space="preserve">PENUMBRA INC </t>
  </si>
  <si>
    <t>US71377A1034</t>
  </si>
  <si>
    <t>PERFORMANCE FOOD GROUP CO REGISTERED SHARES DL -,01</t>
  </si>
  <si>
    <t>POLARIS INDUSTRIES INC REGISTERED SHARES DL -,01</t>
  </si>
  <si>
    <t>US7374461041</t>
  </si>
  <si>
    <t xml:space="preserve">POST HOLDINGS INC </t>
  </si>
  <si>
    <t>PURE STORAGE INC - CLASS A REG.SHARES CL.A DL -,0001</t>
  </si>
  <si>
    <t>US74967X1037</t>
  </si>
  <si>
    <t xml:space="preserve">RH </t>
  </si>
  <si>
    <t>US7496851038</t>
  </si>
  <si>
    <t xml:space="preserve">RPM INTERNATIONAL INC </t>
  </si>
  <si>
    <t>US75281A1097</t>
  </si>
  <si>
    <t>RANGE RESOURCES CORP REGISTERED SHARES DL -,01</t>
  </si>
  <si>
    <t>US7595091023</t>
  </si>
  <si>
    <t xml:space="preserve">RELIANCE STEEL &amp; ALUMINUM </t>
  </si>
  <si>
    <t>US8101861065</t>
  </si>
  <si>
    <t>SCOTTS MIRACLE-GRO CO REGISTERED SHARES CL.A DL -,01</t>
  </si>
  <si>
    <t>US8175651046</t>
  </si>
  <si>
    <t xml:space="preserve">SERVICE CORP INTERNATIONAL </t>
  </si>
  <si>
    <t>US8270481091</t>
  </si>
  <si>
    <t>SILGAN HOLDINGS INC REGISTERED SHARES DL -,01</t>
  </si>
  <si>
    <t>US8305661055</t>
  </si>
  <si>
    <t>SKECHERS USA INC-CL A REG. SHARES CLASS A DL -,001</t>
  </si>
  <si>
    <t>US8454671095</t>
  </si>
  <si>
    <t xml:space="preserve">SOUTHWESTERN ENERGY CO </t>
  </si>
  <si>
    <t>US84790A1051</t>
  </si>
  <si>
    <t>Spectrum Brands Holdings Inc. Registered Shares DL -,01</t>
  </si>
  <si>
    <t xml:space="preserve">SPIRIT AEROSYSTEMS HOLD-CL A </t>
  </si>
  <si>
    <t>US8610121027</t>
  </si>
  <si>
    <t>STMICROELECTRONICS NV-NY SHS A. OP NAAM (NY REG.)/1 EO 1,04</t>
  </si>
  <si>
    <t>US87162W1009</t>
  </si>
  <si>
    <t>SYNNEX CORP REGISTERED SHARES DL -,001</t>
  </si>
  <si>
    <t>US88033G4073</t>
  </si>
  <si>
    <t xml:space="preserve">TENET HEALTHCARE CORP </t>
  </si>
  <si>
    <t>US88076W1036</t>
  </si>
  <si>
    <t>TERADATA CORP REGISTERED SHARES DL -,01</t>
  </si>
  <si>
    <t>TEVA PHARMACEUTICAL-SP ADR</t>
  </si>
  <si>
    <t>US88262P1021</t>
  </si>
  <si>
    <t>Texas Pacific Land Corp. Registered Shares DL-,01</t>
  </si>
  <si>
    <t>US8851601018</t>
  </si>
  <si>
    <t xml:space="preserve">THOR INDUSTRIES INC </t>
  </si>
  <si>
    <t>US8873891043</t>
  </si>
  <si>
    <t>TIMKEN CO REGISTERED SHARES O.N.</t>
  </si>
  <si>
    <t>US8910921084</t>
  </si>
  <si>
    <t>TORO CO REGISTERED SHARES DL 1</t>
  </si>
  <si>
    <t>US89400J1079</t>
  </si>
  <si>
    <t xml:space="preserve">TRANSUNION </t>
  </si>
  <si>
    <t>US8941641024</t>
  </si>
  <si>
    <t>Travel + Leisure Co. Registered Shares DL -,01</t>
  </si>
  <si>
    <t>US90138F1021</t>
  </si>
  <si>
    <t>TWILIO INC - A REGISTERED SHARES O.N.</t>
  </si>
  <si>
    <t>US9026811052</t>
  </si>
  <si>
    <t>UGI CORP REGISTERED SHARES O.N.</t>
  </si>
  <si>
    <t>US9043112062</t>
  </si>
  <si>
    <t>UNDER ARMOUR INC-CLASS C REGISTERED SHS.C DL -,000333</t>
  </si>
  <si>
    <t>US9129091081</t>
  </si>
  <si>
    <t>UNITED STATES STEEL CORP REGISTERED SHARES DL 1</t>
  </si>
  <si>
    <t xml:space="preserve">VF CORP </t>
  </si>
  <si>
    <t xml:space="preserve">VAIL RESORTS INC </t>
  </si>
  <si>
    <t>US9202531011</t>
  </si>
  <si>
    <t>VALMONT INDUSTRIES REGISTERED SHARES DL 1</t>
  </si>
  <si>
    <t>US92047W1018</t>
  </si>
  <si>
    <t>VALVOLINE INC REGISTERED SHARES DL -,01</t>
  </si>
  <si>
    <t>US9264001028</t>
  </si>
  <si>
    <t>Victoria's Secret &amp; Co. Registered Shares DL -,01</t>
  </si>
  <si>
    <t>US9290891004</t>
  </si>
  <si>
    <t xml:space="preserve">VOYA FINANCIAL INC </t>
  </si>
  <si>
    <t>US92942W1071</t>
  </si>
  <si>
    <t>W.K. Kellogg Co. Registered Shares DL -,0001</t>
  </si>
  <si>
    <t>US9426222009</t>
  </si>
  <si>
    <t>WATSCO INC REG. SHARES CL.A DL -,50</t>
  </si>
  <si>
    <t>US9604131022</t>
  </si>
  <si>
    <t>WESTLAKE CHEMICAL CORP REGISTERED SHARES DL -,01</t>
  </si>
  <si>
    <t>WHIRLPOOL CORP REGISTERED SHARES DL 1</t>
  </si>
  <si>
    <t>US98585N1063</t>
  </si>
  <si>
    <t>YEXT INC</t>
  </si>
  <si>
    <t>HYUNDAI MOTOR CO-REG S GDR</t>
  </si>
  <si>
    <t>XS1167667283</t>
  </si>
  <si>
    <t>Volkswagen International Finance 30</t>
  </si>
  <si>
    <t>XS1362373224</t>
  </si>
  <si>
    <t>Goldman Sachs 31</t>
  </si>
  <si>
    <t>XS1458408561</t>
  </si>
  <si>
    <t>Goldman Sachs 26</t>
  </si>
  <si>
    <t>CH1318756264</t>
  </si>
  <si>
    <t>11.00% p.a. Barrier Reverse Convertible on Barrick Gold</t>
  </si>
  <si>
    <t>BKBABD</t>
  </si>
  <si>
    <t>CH1349978291</t>
  </si>
  <si>
    <t>24.00% p.a. Multi Barrier Reverse Convertible on Reddit, Robinhood Markets</t>
  </si>
  <si>
    <t>LTACEX</t>
  </si>
  <si>
    <t>CH1349978374</t>
  </si>
  <si>
    <t>22.20% p.a. Multi Barrier Reverse Convertible on Nordex, Siemens Energy, Tesla</t>
  </si>
  <si>
    <t>LTACEY</t>
  </si>
  <si>
    <t>CH1349978382</t>
  </si>
  <si>
    <t>12.00% p.a. Barrier Reverse Convertible on Barrick Gold</t>
  </si>
  <si>
    <t>LTACEV</t>
  </si>
  <si>
    <t>CH1292087082</t>
  </si>
  <si>
    <t>Discount Certificate on WTI Crude Oil</t>
  </si>
  <si>
    <t>LTACFH</t>
  </si>
  <si>
    <t>CH1292087108</t>
  </si>
  <si>
    <t>Discount Certificate on Brent Crude Oil</t>
  </si>
  <si>
    <t>LTACFI</t>
  </si>
  <si>
    <t>CH1292087116</t>
  </si>
  <si>
    <t>Discount Certificate on Natural Gas</t>
  </si>
  <si>
    <t>LTACFJ</t>
  </si>
  <si>
    <t>CH1292087124</t>
  </si>
  <si>
    <t>Discount Certificate on Gasoil</t>
  </si>
  <si>
    <t>LTACFK</t>
  </si>
  <si>
    <t>CH1292087157</t>
  </si>
  <si>
    <t>Discount Certificate on Palladium</t>
  </si>
  <si>
    <t>LTACFM</t>
  </si>
  <si>
    <t>CH1292087165</t>
  </si>
  <si>
    <t>Discount Certificate on Platinum</t>
  </si>
  <si>
    <t>LTACFN</t>
  </si>
  <si>
    <t>CH1318756744</t>
  </si>
  <si>
    <t>6.00% p.a. Barrier Reverse Convertible on Swiss Life</t>
  </si>
  <si>
    <t>BKBABL</t>
  </si>
  <si>
    <t>CH1318756793</t>
  </si>
  <si>
    <t>10.00% p.a. Barrier Reverse Convertible on Siemens Energy</t>
  </si>
  <si>
    <t>BKBAFY</t>
  </si>
  <si>
    <t>8.00% p.a. Barrier Reverse Convertible on Deutsche Bank</t>
  </si>
  <si>
    <t>BKBAFV</t>
  </si>
  <si>
    <t>CH1318756769</t>
  </si>
  <si>
    <t>7.00% p.a. Barrier Reverse Convertible on Avolta</t>
  </si>
  <si>
    <t>BKBAFW</t>
  </si>
  <si>
    <t>CH1318756777</t>
  </si>
  <si>
    <t>6.00% p.a. Barrier Reverse Convertible on BASF</t>
  </si>
  <si>
    <t>BKBAFX</t>
  </si>
  <si>
    <t>CH1318756801</t>
  </si>
  <si>
    <t>12.00% p.a. Barrier Reverse Convertible on Alstom</t>
  </si>
  <si>
    <t>BKBAFZ</t>
  </si>
  <si>
    <t>CH1318756819</t>
  </si>
  <si>
    <t>15.00% p.a. Barrier Reverse Convertible on Nvidia</t>
  </si>
  <si>
    <t>BKBAGA</t>
  </si>
  <si>
    <t>CH1349980776</t>
  </si>
  <si>
    <t>15.00% p.a. Barrier Reverse Convertible on Robinhood Markets</t>
  </si>
  <si>
    <t>LTACEZ</t>
  </si>
  <si>
    <t>CH1349980784</t>
  </si>
  <si>
    <t>19.00% p.a. Barrier Reverse Convertible on Robinhood Markets</t>
  </si>
  <si>
    <t>LTACFA</t>
  </si>
  <si>
    <t>30.00% p.a. Multi Barrier Reverse Convertible on Delivery Hero, HelloFresh, Just Eat Takeaway</t>
  </si>
  <si>
    <t>LTACFB</t>
  </si>
  <si>
    <t>CH1349981402</t>
  </si>
  <si>
    <t>24.00% p.a. Multi Barrier Reverse Convertible on Coinbase, Nvidia</t>
  </si>
  <si>
    <t>LTACFC</t>
  </si>
  <si>
    <t>CH1350425224</t>
  </si>
  <si>
    <t>Short Mini Future auf Swiss Market Index (SMI®)</t>
  </si>
  <si>
    <t>LSMFJB</t>
  </si>
  <si>
    <t>CH1350425232</t>
  </si>
  <si>
    <t>LSMGJB</t>
  </si>
  <si>
    <t>CH1350425240</t>
  </si>
  <si>
    <t>LSMQJB</t>
  </si>
  <si>
    <t>CH1350425257</t>
  </si>
  <si>
    <t>Long Mini Future auf Swiss Market Index (SMI®)</t>
  </si>
  <si>
    <t>LSMRJB</t>
  </si>
  <si>
    <t>CH1350425265</t>
  </si>
  <si>
    <t>Short Mini Future auf Straumann Holding AG</t>
  </si>
  <si>
    <t>LSTIJB</t>
  </si>
  <si>
    <t>CH1350425273</t>
  </si>
  <si>
    <t>LSZJJB</t>
  </si>
  <si>
    <t>CH1350425281</t>
  </si>
  <si>
    <t>Long Mini Future auf Sonova Holding AG</t>
  </si>
  <si>
    <t>LSOEJB</t>
  </si>
  <si>
    <t>CH1350425299</t>
  </si>
  <si>
    <t>LSTGJB</t>
  </si>
  <si>
    <t>CH1350425307</t>
  </si>
  <si>
    <t>Long Mini Future auf SGS SA</t>
  </si>
  <si>
    <t>LSGLJB</t>
  </si>
  <si>
    <t>CH1350425315</t>
  </si>
  <si>
    <t>CH1350425323</t>
  </si>
  <si>
    <t>Long Mini Future auf Straumann Holding AG</t>
  </si>
  <si>
    <t>LSTJJB</t>
  </si>
  <si>
    <t>CH1350425331</t>
  </si>
  <si>
    <t>Short Mini Future auf Swisscom AG</t>
  </si>
  <si>
    <t>LSCNJB</t>
  </si>
  <si>
    <t>CH1350425349</t>
  </si>
  <si>
    <t>LSOFJB</t>
  </si>
  <si>
    <t>CH1350425356</t>
  </si>
  <si>
    <t>LSGKJB</t>
  </si>
  <si>
    <t>CH1350425364</t>
  </si>
  <si>
    <t>Long Mini Future auf Lonza Group AG</t>
  </si>
  <si>
    <t>LLOZJB</t>
  </si>
  <si>
    <t>CH1350425372</t>
  </si>
  <si>
    <t>Short Mini Future auf Sonova Holding AG</t>
  </si>
  <si>
    <t>LSODJB</t>
  </si>
  <si>
    <t>CH1350425380</t>
  </si>
  <si>
    <t>LLOYJB</t>
  </si>
  <si>
    <t>CH1350425398</t>
  </si>
  <si>
    <t>CH1350425406</t>
  </si>
  <si>
    <t>Short Mini Future auf Lonza Group AG</t>
  </si>
  <si>
    <t>LLZCJB</t>
  </si>
  <si>
    <t>CH1350425414</t>
  </si>
  <si>
    <t>LLZAJB</t>
  </si>
  <si>
    <t>CH1350425422</t>
  </si>
  <si>
    <t>Short Mini Future auf Kühne + Nagel International AG</t>
  </si>
  <si>
    <t>LKNSJB</t>
  </si>
  <si>
    <t>CH1350425430</t>
  </si>
  <si>
    <t>LLZDJB</t>
  </si>
  <si>
    <t>CH1350425448</t>
  </si>
  <si>
    <t>LKNWJB</t>
  </si>
  <si>
    <t>CH1350425455</t>
  </si>
  <si>
    <t>LLZEJB</t>
  </si>
  <si>
    <t>CH1350425463</t>
  </si>
  <si>
    <t>Long Mini Future auf Clariant AG</t>
  </si>
  <si>
    <t>LCLIJB</t>
  </si>
  <si>
    <t>CH1350425471</t>
  </si>
  <si>
    <t>LKNVJB</t>
  </si>
  <si>
    <t>CH1350425489</t>
  </si>
  <si>
    <t>Short Mini Future auf Clariant AG</t>
  </si>
  <si>
    <t>LCLJJB</t>
  </si>
  <si>
    <t>CH1350425497</t>
  </si>
  <si>
    <t>Short Mini Future auf Givaudan SA</t>
  </si>
  <si>
    <t>LGIYJB</t>
  </si>
  <si>
    <t>CH1350425505</t>
  </si>
  <si>
    <t>LCLDJB</t>
  </si>
  <si>
    <t>CH1350425513</t>
  </si>
  <si>
    <t>LCLWJB</t>
  </si>
  <si>
    <t>CH1350425521</t>
  </si>
  <si>
    <t>Long Mini Future auf Givaudan SA</t>
  </si>
  <si>
    <t>LGZSJB</t>
  </si>
  <si>
    <t>CH1350425547</t>
  </si>
  <si>
    <t>CH1350425554</t>
  </si>
  <si>
    <t>CH1350425562</t>
  </si>
  <si>
    <t>Short Mini Future auf Adecco Group AG</t>
  </si>
  <si>
    <t>LAWPJB</t>
  </si>
  <si>
    <t>CH1350425570</t>
  </si>
  <si>
    <t>Short Mini Future auf Flughafen Zuerich AG</t>
  </si>
  <si>
    <t>LFHOJB</t>
  </si>
  <si>
    <t>CH1350425588</t>
  </si>
  <si>
    <t>Short Mini Future auf Accelleron Industries Ltd</t>
  </si>
  <si>
    <t>LACIJB</t>
  </si>
  <si>
    <t>CH1350425596</t>
  </si>
  <si>
    <t>Long Mini Future auf Accelleron Industries Ltd</t>
  </si>
  <si>
    <t>LACJJB</t>
  </si>
  <si>
    <t>CH1350425604</t>
  </si>
  <si>
    <t>Long Mini Future auf Adecco Group AG</t>
  </si>
  <si>
    <t>LADFJB</t>
  </si>
  <si>
    <t>CH1350425612</t>
  </si>
  <si>
    <t>Long Mini Future auf EMS-Chemie Holding AG</t>
  </si>
  <si>
    <t>LEMIJB</t>
  </si>
  <si>
    <t>CH1350425620</t>
  </si>
  <si>
    <t>Short Mini Future auf ABB AG</t>
  </si>
  <si>
    <t>LABQJB</t>
  </si>
  <si>
    <t>CH1350425638</t>
  </si>
  <si>
    <t>Long Mini Future auf ABB AG</t>
  </si>
  <si>
    <t>LABYJB</t>
  </si>
  <si>
    <t>ZKM</t>
  </si>
  <si>
    <t>CH1338509255</t>
  </si>
  <si>
    <t>ZKB Warrant Call auf den SMI®</t>
  </si>
  <si>
    <t>ZSMIAB</t>
  </si>
  <si>
    <t>CH1338509321</t>
  </si>
  <si>
    <t>ZSMIAC</t>
  </si>
  <si>
    <t>CH1338509347</t>
  </si>
  <si>
    <t>ZSMIAD</t>
  </si>
  <si>
    <t>CH1338509438</t>
  </si>
  <si>
    <t>ZSMIAE</t>
  </si>
  <si>
    <t>CH1338509461</t>
  </si>
  <si>
    <t>ZSMIAF</t>
  </si>
  <si>
    <t>CH1338509495</t>
  </si>
  <si>
    <t>ZSMIAG</t>
  </si>
  <si>
    <t>CH1338509503</t>
  </si>
  <si>
    <t>ZSMIAH</t>
  </si>
  <si>
    <t>CH1338509529</t>
  </si>
  <si>
    <t>ZKB Warrant Put auf den SMI®</t>
  </si>
  <si>
    <t>ZSMIAI</t>
  </si>
  <si>
    <t>CH1338509552</t>
  </si>
  <si>
    <t>ZSMIAJ</t>
  </si>
  <si>
    <t>CH1338509560</t>
  </si>
  <si>
    <t>ZSMIAK</t>
  </si>
  <si>
    <t>CH1338509669</t>
  </si>
  <si>
    <t>ZSMIAL</t>
  </si>
  <si>
    <t>CH1338509677</t>
  </si>
  <si>
    <t>ZSMIAM</t>
  </si>
  <si>
    <t>CH1338509685</t>
  </si>
  <si>
    <t>ZSMIAN</t>
  </si>
  <si>
    <t>CH1338509693</t>
  </si>
  <si>
    <t>ZSMIAO</t>
  </si>
  <si>
    <t>CH1338509701</t>
  </si>
  <si>
    <t>ZSMIAP</t>
  </si>
  <si>
    <t>CH1338509719</t>
  </si>
  <si>
    <t>ZSMIAQ</t>
  </si>
  <si>
    <t>CH1338509727</t>
  </si>
  <si>
    <t>ZSMIAR</t>
  </si>
  <si>
    <t>CH1338509735</t>
  </si>
  <si>
    <t>ZSMIAS</t>
  </si>
  <si>
    <t>CH1338509743</t>
  </si>
  <si>
    <t>ZSMIAT</t>
  </si>
  <si>
    <t>CH1338509750</t>
  </si>
  <si>
    <t>ZSMIAU</t>
  </si>
  <si>
    <t>CH1338509768</t>
  </si>
  <si>
    <t>ZSMIAV</t>
  </si>
  <si>
    <t>CH1338509776</t>
  </si>
  <si>
    <t>ZSMIAW</t>
  </si>
  <si>
    <t>CH1338509784</t>
  </si>
  <si>
    <t>ZSMIAX</t>
  </si>
  <si>
    <t>CH1338509792</t>
  </si>
  <si>
    <t>ZSMIAY</t>
  </si>
  <si>
    <t>CH1338509800</t>
  </si>
  <si>
    <t>ZSMIBA</t>
  </si>
  <si>
    <t>CH1338509818</t>
  </si>
  <si>
    <t>ZSMIBB</t>
  </si>
  <si>
    <t>CH1338509826</t>
  </si>
  <si>
    <t>ZSMIBC</t>
  </si>
  <si>
    <t>CH1338509834</t>
  </si>
  <si>
    <t>ZSMIBD</t>
  </si>
  <si>
    <t>CH1338509842</t>
  </si>
  <si>
    <t>ZSMIBE</t>
  </si>
  <si>
    <t>CH1338509859</t>
  </si>
  <si>
    <t>ZSMIBF</t>
  </si>
  <si>
    <t>CH1338509867</t>
  </si>
  <si>
    <t>ZSMIBG</t>
  </si>
  <si>
    <t>CH1318757148</t>
  </si>
  <si>
    <t>BKBAGB</t>
  </si>
  <si>
    <t>CH1318757155</t>
  </si>
  <si>
    <t>BKBAGC</t>
  </si>
  <si>
    <t>CH1318757163</t>
  </si>
  <si>
    <t>9.00% p.a. Barrier Reverse Convertible on Freeport-McMoRan</t>
  </si>
  <si>
    <t>BKBAGD</t>
  </si>
  <si>
    <t>CH1318757171</t>
  </si>
  <si>
    <t>6.00% p.a. Barrier Reverse Convertible on Holcim</t>
  </si>
  <si>
    <t>BKBAGE</t>
  </si>
  <si>
    <t>CH1318757205</t>
  </si>
  <si>
    <t>14.00% p.a. Barrier Reverse Convertible on TUI</t>
  </si>
  <si>
    <t>BKBAGG</t>
  </si>
  <si>
    <t>CH1318757213</t>
  </si>
  <si>
    <t>9.00% p.a. Barrier Reverse Convertible on Microsoft</t>
  </si>
  <si>
    <t>BKBAGH</t>
  </si>
  <si>
    <t>CH1338509883</t>
  </si>
  <si>
    <t>ZSMIBH</t>
  </si>
  <si>
    <t>CH1338509891</t>
  </si>
  <si>
    <t>ZSMIBI</t>
  </si>
  <si>
    <t>CH1338509909</t>
  </si>
  <si>
    <t>ZSMIBJ</t>
  </si>
  <si>
    <t>CH1338509917</t>
  </si>
  <si>
    <t>ZSMIBK</t>
  </si>
  <si>
    <t>CH1338509925</t>
  </si>
  <si>
    <t>ZSMIBL</t>
  </si>
  <si>
    <t>CH1338509933</t>
  </si>
  <si>
    <t>ZSMIBM</t>
  </si>
  <si>
    <t>CH1338509941</t>
  </si>
  <si>
    <t>ZSMIBN</t>
  </si>
  <si>
    <t>CH1338509958</t>
  </si>
  <si>
    <t>ZSMIBO</t>
  </si>
  <si>
    <t>CH1349982368</t>
  </si>
  <si>
    <t>8.00% p.a. Barrier Reverse Convertible on Xiaomi</t>
  </si>
  <si>
    <t>LTACFD</t>
  </si>
  <si>
    <t>CH1349982376</t>
  </si>
  <si>
    <t>12.00% p.a. Barrier Reverse Convertible on Xiaomi</t>
  </si>
  <si>
    <t>LTACFE</t>
  </si>
  <si>
    <t>CH1318757197</t>
  </si>
  <si>
    <t>18.00% p.a. Barrier Reverse Convertible on ams-OSRAM</t>
  </si>
  <si>
    <t>BKBAGF</t>
  </si>
  <si>
    <t>CH1350427691</t>
  </si>
  <si>
    <t>LNVOJB</t>
  </si>
  <si>
    <t>CH1350427709</t>
  </si>
  <si>
    <t>LNXTJB</t>
  </si>
  <si>
    <t>CH1350427717</t>
  </si>
  <si>
    <t>Long Mini Future auf NVIDIA Corporation</t>
  </si>
  <si>
    <t>LNXUJB</t>
  </si>
  <si>
    <t>CH1350427725</t>
  </si>
  <si>
    <t>LNXVJB</t>
  </si>
  <si>
    <t>CH1350428657</t>
  </si>
  <si>
    <t>Call Warrants auf Alibaba Group Holding AG</t>
  </si>
  <si>
    <t>BAKDJB</t>
  </si>
  <si>
    <t>CH1350428665</t>
  </si>
  <si>
    <t>BAKEJB</t>
  </si>
  <si>
    <t>CH1350428673</t>
  </si>
  <si>
    <t>BAKFJB</t>
  </si>
  <si>
    <t>CH1350428681</t>
  </si>
  <si>
    <t>Put Warrants auf Alibaba Group Holding AG</t>
  </si>
  <si>
    <t>BAKGJB</t>
  </si>
  <si>
    <t>CH1350428699</t>
  </si>
  <si>
    <t>BAJCJB</t>
  </si>
  <si>
    <t>CH1350428707</t>
  </si>
  <si>
    <t>BAJPJB</t>
  </si>
  <si>
    <t>33.00% p.a. Multi Barrier Reverse Convertible on Coinbase, Microstrategy</t>
  </si>
  <si>
    <t>LTACFF</t>
  </si>
  <si>
    <t>22.80% p.a. Multi Barrier Reverse Convertible on Cocoa, Coffee, Sugar #11</t>
  </si>
  <si>
    <t>LTACFG</t>
  </si>
  <si>
    <t>CH1349984968</t>
  </si>
  <si>
    <t>Bonus Certificate on FuW Swiss 50 Index NTR, Gold, WTI Crude Oil</t>
  </si>
  <si>
    <t>LTACFO</t>
  </si>
  <si>
    <t>CH1318757700</t>
  </si>
  <si>
    <t>5.00% p.a. Barrier Reverse Convertible on Roche</t>
  </si>
  <si>
    <t>BKBAGI</t>
  </si>
  <si>
    <t>CH1318757734</t>
  </si>
  <si>
    <t>8.00% p.a. Barrier Reverse Convertible on General Electric</t>
  </si>
  <si>
    <t>BKBAGJ</t>
  </si>
  <si>
    <t>CH1318757767</t>
  </si>
  <si>
    <t>7.00% p.a. Barrier Reverse Convertible on UBS</t>
  </si>
  <si>
    <t>BKBAGK</t>
  </si>
  <si>
    <t>CH1318757783</t>
  </si>
  <si>
    <t>BKBAGM</t>
  </si>
  <si>
    <t>CH1318757817</t>
  </si>
  <si>
    <t>10.00% p.a. Barrier Reverse Convertible on Schlumberger</t>
  </si>
  <si>
    <t>BKBAGN</t>
  </si>
  <si>
    <t>CH1349985817</t>
  </si>
  <si>
    <t>12.00% p.a. Barrier Reverse Convertible on On Holding</t>
  </si>
  <si>
    <t>LTACFP</t>
  </si>
  <si>
    <t>CH1349985825</t>
  </si>
  <si>
    <t>16.00% p.a. Barrier Reverse Convertible on On Holding</t>
  </si>
  <si>
    <t>LTACFQ</t>
  </si>
  <si>
    <t>CH1318757775</t>
  </si>
  <si>
    <t>11.00% p.a. Barrier Reverse Convertible on First Solar</t>
  </si>
  <si>
    <t>BKBAGL</t>
  </si>
  <si>
    <t>CH1318759516</t>
  </si>
  <si>
    <t>7.00% p.a. Barrier Reverse Convertible on Volkswagen</t>
  </si>
  <si>
    <t>BKBANO</t>
  </si>
  <si>
    <t>CH1292089112</t>
  </si>
  <si>
    <t>Tracker Certificate on Lido DAO</t>
  </si>
  <si>
    <t>LTLDOU</t>
  </si>
  <si>
    <t>CH1349986377</t>
  </si>
  <si>
    <t>20.40% p.a. Multi Barrier Reverse Convertible on AMD, Nvidia, Super Micro Computer</t>
  </si>
  <si>
    <t>LTACFS</t>
  </si>
  <si>
    <t>16.40% p.a. Multi Barrier Reverse Convertible on Banco Santander, BNP Paribas, ING, UniCredit</t>
  </si>
  <si>
    <t>LTACFZ</t>
  </si>
  <si>
    <t>CH1318758484</t>
  </si>
  <si>
    <t>6.00% p.a. Barrier Reverse Convertible on Sika</t>
  </si>
  <si>
    <t>BKBAGO</t>
  </si>
  <si>
    <t>CH1318758567</t>
  </si>
  <si>
    <t>10.00% p.a. Barrier Reverse Convertible on Air France - KLM</t>
  </si>
  <si>
    <t>BKBAGS</t>
  </si>
  <si>
    <t>CH1318758583</t>
  </si>
  <si>
    <t>10.00% p.a. Barrier Reverse Convertible on Eli Lilly</t>
  </si>
  <si>
    <t>BKBAGU</t>
  </si>
  <si>
    <t>CH1349988316</t>
  </si>
  <si>
    <t>21.60% p.a. Multi Barrier Reverse Convertible on DocMorris, Lonza, Tecan</t>
  </si>
  <si>
    <t>LTACFV</t>
  </si>
  <si>
    <t>CH1349988381</t>
  </si>
  <si>
    <t>20.40% p.a. Multi Barrier Reverse Convertible on ams-OSRAM, ASML, Infineon</t>
  </si>
  <si>
    <t>LTACFW</t>
  </si>
  <si>
    <t>CH1173490264</t>
  </si>
  <si>
    <t>LBWQJB</t>
  </si>
  <si>
    <t>DE000SV2UZ14</t>
  </si>
  <si>
    <t>SGCGLZ</t>
  </si>
  <si>
    <t>CH1332107742</t>
  </si>
  <si>
    <t>Short Mini Future auf UniCredit SpA</t>
  </si>
  <si>
    <t>LUZHJB</t>
  </si>
  <si>
    <t>CH1314029948</t>
  </si>
  <si>
    <t>22.00% p.a. Multi Barrier Reverse Convertible on Block, Coinbase, Paypal</t>
  </si>
  <si>
    <t>LTACCF</t>
  </si>
  <si>
    <t>CH1332112668</t>
  </si>
  <si>
    <t>LNVJJB</t>
  </si>
  <si>
    <t>CH1233007082</t>
  </si>
  <si>
    <t>7.00% p.a. Barrier Reverse Convertible on Bayer</t>
  </si>
  <si>
    <t>LTABOA</t>
  </si>
  <si>
    <t>CH1292085524</t>
  </si>
  <si>
    <t>9.00% p.a. Barrier Reverse Convertible on VAT Group</t>
  </si>
  <si>
    <t>LTACAB</t>
  </si>
  <si>
    <t>CH1292085532</t>
  </si>
  <si>
    <t>11.00% p.a. Barrier Reverse Convertible on Nvidia</t>
  </si>
  <si>
    <t>LTACAC</t>
  </si>
  <si>
    <t>CH1292085540</t>
  </si>
  <si>
    <t>7.00% p.a. Barrier Reverse Convertible on Microsoft</t>
  </si>
  <si>
    <t>LTACAD</t>
  </si>
  <si>
    <t>CH1300960296</t>
  </si>
  <si>
    <t>8.00% p.a. Barrier Reverse Convertible on Siemens</t>
  </si>
  <si>
    <t>LTACAF</t>
  </si>
  <si>
    <t>CH1332107536</t>
  </si>
  <si>
    <t>Short Mini Future auf ASML Holding NV</t>
  </si>
  <si>
    <t>LASLJB</t>
  </si>
  <si>
    <t>CH1251795428</t>
  </si>
  <si>
    <t>15.00% p.a. Barrier Reverse Convertible on CREDIT SUISSE UBS MERGER</t>
  </si>
  <si>
    <t>LTABTI</t>
  </si>
  <si>
    <t>CH1251795485</t>
  </si>
  <si>
    <t>19.00% p.a. Barrier Reverse Convertible on Avis Budget</t>
  </si>
  <si>
    <t>LTABTU</t>
  </si>
  <si>
    <t>DE000SV4QBN1</t>
  </si>
  <si>
    <t>BEST Unlimited TURBO Put Warrant on Novartis</t>
  </si>
  <si>
    <t>SGCBU8</t>
  </si>
  <si>
    <t>DE000SV4RA57</t>
  </si>
  <si>
    <t>SGEX6P</t>
  </si>
  <si>
    <t>CH1265333604</t>
  </si>
  <si>
    <t>8.00% p.a. Barrier Reverse Convertible on Mercedes-Benz</t>
  </si>
  <si>
    <t>LTACIX</t>
  </si>
  <si>
    <t>DE000SU1EM04</t>
  </si>
  <si>
    <t>Unlimited TURBO Put Warrant on Novartis</t>
  </si>
  <si>
    <t>SG7C34</t>
  </si>
  <si>
    <t>CH1292534166</t>
  </si>
  <si>
    <t>9.40% p.a. JB Callable Multi Barrier Reverse Convertible (50%) auf AXA SA, Swiss Life Holding AG, Swiss Re AG, Zurich Insurance Group AG</t>
  </si>
  <si>
    <t>MBNIJB</t>
  </si>
  <si>
    <t>13.75% p.a. JB Callable Multi Barrier Reverse Convertible (57.94%) auf UBS Group AG, Julius Baer Group Ltd, Zurich Insurance Group AG, Swiss Life Holding AG</t>
  </si>
  <si>
    <t>MADGJB</t>
  </si>
  <si>
    <t>CH1332112825</t>
  </si>
  <si>
    <t>Long Mini Future auf Bayerische Motoren Werke AG</t>
  </si>
  <si>
    <t>LBMIJB</t>
  </si>
  <si>
    <t>CH1311829225</t>
  </si>
  <si>
    <t>Long Mini Future auf ArcelorMittal</t>
  </si>
  <si>
    <t>LARDJB</t>
  </si>
  <si>
    <t>CH1332107775</t>
  </si>
  <si>
    <t>Long Mini Future auf ThyssenKrupp AG</t>
  </si>
  <si>
    <t>LTKCJB</t>
  </si>
  <si>
    <t>DE000SV4KVT9</t>
  </si>
  <si>
    <t>Unlimited TURBO Put Warrant on Apple</t>
  </si>
  <si>
    <t>SGM1YD</t>
  </si>
  <si>
    <t>CH1233009559</t>
  </si>
  <si>
    <t>6.00% p.a. Barrier Reverse Convertible on Swiss Re</t>
  </si>
  <si>
    <t>LTABOI</t>
  </si>
  <si>
    <t>CH1249394359</t>
  </si>
  <si>
    <t>BAPEJB</t>
  </si>
  <si>
    <t>DE000SV4KVU7</t>
  </si>
  <si>
    <t>SGVAUK</t>
  </si>
  <si>
    <t>CH1271351889</t>
  </si>
  <si>
    <t>20.00% p.a. Barrier Reverse Convertible on ams-OSRAM</t>
  </si>
  <si>
    <t>LTACJH</t>
  </si>
  <si>
    <t>CH1272329413</t>
  </si>
  <si>
    <t>BAVPJB</t>
  </si>
  <si>
    <t>CH1272329421</t>
  </si>
  <si>
    <t>BAVVJB</t>
  </si>
  <si>
    <t>CH1283547268</t>
  </si>
  <si>
    <t>12.00% p.a. Barrier Reverse Convertible on IDEXX Laboratories</t>
  </si>
  <si>
    <t>LTACNJ</t>
  </si>
  <si>
    <t>CH1286517094</t>
  </si>
  <si>
    <t>BAXJJB</t>
  </si>
  <si>
    <t>CH1292085748</t>
  </si>
  <si>
    <t>13.00% p.a. Barrier Reverse Convertible on Microstrategy</t>
  </si>
  <si>
    <t>LTACAH</t>
  </si>
  <si>
    <t>CH1311827625</t>
  </si>
  <si>
    <t>BAKTJB</t>
  </si>
  <si>
    <t>CH1311827633</t>
  </si>
  <si>
    <t>BAKUJB</t>
  </si>
  <si>
    <t>CH1311827641</t>
  </si>
  <si>
    <t>BAKVJB</t>
  </si>
  <si>
    <t>CH1311827658</t>
  </si>
  <si>
    <t>BAKWJB</t>
  </si>
  <si>
    <t>CH1332106751</t>
  </si>
  <si>
    <t>BAUXJB</t>
  </si>
  <si>
    <t>CH1332106769</t>
  </si>
  <si>
    <t>BAUYJB</t>
  </si>
  <si>
    <t>CH1332106777</t>
  </si>
  <si>
    <t>BATDJB</t>
  </si>
  <si>
    <t>CH1332106785</t>
  </si>
  <si>
    <t>BATEJB</t>
  </si>
  <si>
    <t>CH1332106793</t>
  </si>
  <si>
    <t>BATHJB</t>
  </si>
  <si>
    <t>CH1332107668</t>
  </si>
  <si>
    <t>LNZFJB</t>
  </si>
  <si>
    <t>CH1337632603</t>
  </si>
  <si>
    <t>BAMDJB</t>
  </si>
  <si>
    <t>CH1337632611</t>
  </si>
  <si>
    <t>BAMQJB</t>
  </si>
  <si>
    <t>CH1271351848</t>
  </si>
  <si>
    <t>7.00% p.a. Barrier Reverse Convertible on Swiss Re</t>
  </si>
  <si>
    <t>LTACJD</t>
  </si>
  <si>
    <t>CH1332107494</t>
  </si>
  <si>
    <t>Long Mini Future auf AXA SA</t>
  </si>
  <si>
    <t>LAXNJB</t>
  </si>
  <si>
    <t>CH1332113229</t>
  </si>
  <si>
    <t>Short Mini Future auf ARM Holdings PLC</t>
  </si>
  <si>
    <t>LARZJB</t>
  </si>
  <si>
    <t>CH1337633122</t>
  </si>
  <si>
    <t>Long Mini Future auf Siemens AG</t>
  </si>
  <si>
    <t>LSYGJB</t>
  </si>
  <si>
    <t>CH1337633148</t>
  </si>
  <si>
    <t>Long Mini Future auf Société Générale SA</t>
  </si>
  <si>
    <t>LGLOJB</t>
  </si>
  <si>
    <t>CH1332107643</t>
  </si>
  <si>
    <t>Short Mini Future auf S&amp;P 500 Index®</t>
  </si>
  <si>
    <t>LSPNJB</t>
  </si>
  <si>
    <t>CH1345888130</t>
  </si>
  <si>
    <t>Long Mini Future auf BB Biotech AG</t>
  </si>
  <si>
    <t>LBIEJB</t>
  </si>
  <si>
    <t>CH1173490272</t>
  </si>
  <si>
    <t>LBWRJB</t>
  </si>
  <si>
    <t>CH1249395687</t>
  </si>
  <si>
    <t>Short Mini Future auf Deutsche Telekom AG</t>
  </si>
  <si>
    <t>LDTHJB</t>
  </si>
  <si>
    <t>DE000SU1ENA6</t>
  </si>
  <si>
    <t>Unlimited TURBO Put Warrant on SDZ.S</t>
  </si>
  <si>
    <t>SGG0C0</t>
  </si>
  <si>
    <t>CH1332113203</t>
  </si>
  <si>
    <t>LARQJB</t>
  </si>
  <si>
    <t>CH1292085961</t>
  </si>
  <si>
    <t>8.00% p.a. Barrier Reverse Convertible on Swissquote</t>
  </si>
  <si>
    <t>LTACAS</t>
  </si>
  <si>
    <t>CH1300963092</t>
  </si>
  <si>
    <t>LTACAV</t>
  </si>
  <si>
    <t>CH1345887942</t>
  </si>
  <si>
    <t>Short Mini Future auf Zurich Insurance Group AG</t>
  </si>
  <si>
    <t>LZUGJB</t>
  </si>
  <si>
    <t>CH1240057567</t>
  </si>
  <si>
    <t>SUZAJB</t>
  </si>
  <si>
    <t>Call Warrants auf Sika AG</t>
  </si>
  <si>
    <t>SIKOJB</t>
  </si>
  <si>
    <t>CH1240057633</t>
  </si>
  <si>
    <t>Call Warrants auf Siegfried Holding Ltd.</t>
  </si>
  <si>
    <t>SFYDJB</t>
  </si>
  <si>
    <t>CH1240057666</t>
  </si>
  <si>
    <t>Call Warrants auf SFS Group AG</t>
  </si>
  <si>
    <t>SFYIJB</t>
  </si>
  <si>
    <t>CH1240057690</t>
  </si>
  <si>
    <t>Call Warrants auf Schindler Holding AG</t>
  </si>
  <si>
    <t>SCHVJB</t>
  </si>
  <si>
    <t>CH1240057716</t>
  </si>
  <si>
    <t>Call Warrants auf Zur Rose Group AG</t>
  </si>
  <si>
    <t>ROZLJB</t>
  </si>
  <si>
    <t>CH1240057773</t>
  </si>
  <si>
    <t>Call Warrants auf Roche Holding AG</t>
  </si>
  <si>
    <t>ROYNJB</t>
  </si>
  <si>
    <t>CH1240057799</t>
  </si>
  <si>
    <t>Call Warrants auf Rieter Holding AG</t>
  </si>
  <si>
    <t>RIEVJB</t>
  </si>
  <si>
    <t>CH1240057831</t>
  </si>
  <si>
    <t>Call Warrants auf OC Oerlikon Corp. AG</t>
  </si>
  <si>
    <t>OEZCJB</t>
  </si>
  <si>
    <t>CH1240057914</t>
  </si>
  <si>
    <t>Call Warrants auf Nestlé AG</t>
  </si>
  <si>
    <t>NEZMJB</t>
  </si>
  <si>
    <t>CH1240057971</t>
  </si>
  <si>
    <t>Call Warrants auf Lindt &amp; Sprüngli AG</t>
  </si>
  <si>
    <t>LISTJB</t>
  </si>
  <si>
    <t>CH1240057997</t>
  </si>
  <si>
    <t>Call Warrants auf Holcim AG</t>
  </si>
  <si>
    <t>HOZRJB</t>
  </si>
  <si>
    <t>CH1240058011</t>
  </si>
  <si>
    <t>Call Warrants auf Georg Fischer AG</t>
  </si>
  <si>
    <t>GEOXJB</t>
  </si>
  <si>
    <t>CH1240058060</t>
  </si>
  <si>
    <t>GEBYJB</t>
  </si>
  <si>
    <t>CH1240058094</t>
  </si>
  <si>
    <t>Call Warrants auf Galenica Sante</t>
  </si>
  <si>
    <t>GALOJB</t>
  </si>
  <si>
    <t>CH1240058144</t>
  </si>
  <si>
    <t>Call Warrants auf Forbo Holding AG</t>
  </si>
  <si>
    <t>FORWJB</t>
  </si>
  <si>
    <t>CH1240058169</t>
  </si>
  <si>
    <t>Call Warrants auf Emmi AG</t>
  </si>
  <si>
    <t>EMMWJB</t>
  </si>
  <si>
    <t>CH1240058193</t>
  </si>
  <si>
    <t>Call Warrants auf dormakaba Holding AG</t>
  </si>
  <si>
    <t>DOZDJB</t>
  </si>
  <si>
    <t>CH1240058219</t>
  </si>
  <si>
    <t>Call Warrants auf Bucher Industries AG</t>
  </si>
  <si>
    <t>BUCSJB</t>
  </si>
  <si>
    <t>CH1240058268</t>
  </si>
  <si>
    <t>BCZGJB</t>
  </si>
  <si>
    <t>CH1240058284</t>
  </si>
  <si>
    <t>BAZHJB</t>
  </si>
  <si>
    <t>CH1242492416</t>
  </si>
  <si>
    <t>Put Warrants auf Sulzer AG</t>
  </si>
  <si>
    <t>SUZNJB</t>
  </si>
  <si>
    <t>CH1242492424</t>
  </si>
  <si>
    <t>Put Warrants auf Sika AG</t>
  </si>
  <si>
    <t>SIKWJB</t>
  </si>
  <si>
    <t>CH1242492432</t>
  </si>
  <si>
    <t>Put Warrants auf Siegfried Holding Ltd.</t>
  </si>
  <si>
    <t>SFYQJB</t>
  </si>
  <si>
    <t>CH1242492440</t>
  </si>
  <si>
    <t>Put Warrants auf SFS Group AG</t>
  </si>
  <si>
    <t>SFYRJB</t>
  </si>
  <si>
    <t>CH1242492457</t>
  </si>
  <si>
    <t>Put Warrants auf Schindler Holding AG</t>
  </si>
  <si>
    <t>SCYYJB</t>
  </si>
  <si>
    <t>CH1242492465</t>
  </si>
  <si>
    <t>Put Warrants auf Zur Rose Group AG</t>
  </si>
  <si>
    <t>ROXOJB</t>
  </si>
  <si>
    <t>CH1242492473</t>
  </si>
  <si>
    <t>Put Warrants auf Roche Holding AG</t>
  </si>
  <si>
    <t>ROVBJB</t>
  </si>
  <si>
    <t>CH1242492481</t>
  </si>
  <si>
    <t>Put Warrants auf Rieter Holding AG</t>
  </si>
  <si>
    <t>RIZPJB</t>
  </si>
  <si>
    <t>CH1242492499</t>
  </si>
  <si>
    <t>Put Warrants auf OC Oerlikon Corp. AG</t>
  </si>
  <si>
    <t>OEZHJB</t>
  </si>
  <si>
    <t>CH1242492515</t>
  </si>
  <si>
    <t>Put Warrants auf Nestlé AG</t>
  </si>
  <si>
    <t>NEZXJB</t>
  </si>
  <si>
    <t>CH1242492523</t>
  </si>
  <si>
    <t>Put Warrants auf Lindt &amp; Sprüngli AG</t>
  </si>
  <si>
    <t>LISWJB</t>
  </si>
  <si>
    <t>CH1242492531</t>
  </si>
  <si>
    <t>Put Warrants auf Holcim AG</t>
  </si>
  <si>
    <t>HOZUJB</t>
  </si>
  <si>
    <t>CH1242492549</t>
  </si>
  <si>
    <t>Put Warrants auf Georg Fischer AG</t>
  </si>
  <si>
    <t>GEYYJB</t>
  </si>
  <si>
    <t>CH1242492556</t>
  </si>
  <si>
    <t>Put Warrants auf Geberit AG</t>
  </si>
  <si>
    <t>GEYZJB</t>
  </si>
  <si>
    <t>CH1242492564</t>
  </si>
  <si>
    <t>Put Warrants auf Galenica Sante</t>
  </si>
  <si>
    <t>GAZDJB</t>
  </si>
  <si>
    <t>CH1242492572</t>
  </si>
  <si>
    <t>Put Warrants auf Forbo Holding AG</t>
  </si>
  <si>
    <t>FOZCJB</t>
  </si>
  <si>
    <t>CH1242492580</t>
  </si>
  <si>
    <t>Put Warrants auf Emmi AG</t>
  </si>
  <si>
    <t>EMZYJB</t>
  </si>
  <si>
    <t>CH1242492598</t>
  </si>
  <si>
    <t>Put Warrants auf dormakaba Holding AG</t>
  </si>
  <si>
    <t>DOZHJB</t>
  </si>
  <si>
    <t>CH1242492606</t>
  </si>
  <si>
    <t>Put Warrants auf Burckhardt Compression Holding AG</t>
  </si>
  <si>
    <t>BCZKJB</t>
  </si>
  <si>
    <t>CH1242492614</t>
  </si>
  <si>
    <t>Put Warrants auf Bucher Industries AG</t>
  </si>
  <si>
    <t>BUZFJB</t>
  </si>
  <si>
    <t>CH1242492622</t>
  </si>
  <si>
    <t>Put Warrants auf Barry Callebaut AG</t>
  </si>
  <si>
    <t>BAXXJB</t>
  </si>
  <si>
    <t>CH1242492648</t>
  </si>
  <si>
    <t>Put Warrants auf Alcon Inc</t>
  </si>
  <si>
    <t>ALZZJB</t>
  </si>
  <si>
    <t>CH1242786445</t>
  </si>
  <si>
    <t>SUZOJB</t>
  </si>
  <si>
    <t>CH1242786460</t>
  </si>
  <si>
    <t>SFXGJB</t>
  </si>
  <si>
    <t>CH1242786486</t>
  </si>
  <si>
    <t>NEYCJB</t>
  </si>
  <si>
    <t>CH1242786502</t>
  </si>
  <si>
    <t>LIZKJB</t>
  </si>
  <si>
    <t>CH1242786544</t>
  </si>
  <si>
    <t>HOZWJB</t>
  </si>
  <si>
    <t>CH1242786601</t>
  </si>
  <si>
    <t>GEXSJB</t>
  </si>
  <si>
    <t>CH1242786635</t>
  </si>
  <si>
    <t>EMYLJB</t>
  </si>
  <si>
    <t>CH1242786643</t>
  </si>
  <si>
    <t>BUZHJB</t>
  </si>
  <si>
    <t>CH1249393856</t>
  </si>
  <si>
    <t>Call Warrants auf LVMH Moet Hennessy Louis Vuitton SA</t>
  </si>
  <si>
    <t>LVZKJB</t>
  </si>
  <si>
    <t>CH1249394045</t>
  </si>
  <si>
    <t>Call Warrants auf Anheuser Busch InBev SA</t>
  </si>
  <si>
    <t>ABVMJB</t>
  </si>
  <si>
    <t>CH1249394060</t>
  </si>
  <si>
    <t>Call Warrants auf AT&amp;T Inc</t>
  </si>
  <si>
    <t>ATZVJB</t>
  </si>
  <si>
    <t>CH1249394094</t>
  </si>
  <si>
    <t>Call Warrants auf Pfizer Inc</t>
  </si>
  <si>
    <t>PFYUJB</t>
  </si>
  <si>
    <t>CH1249394151</t>
  </si>
  <si>
    <t>Call Warrants auf Moderna Inc</t>
  </si>
  <si>
    <t>MRXZJB</t>
  </si>
  <si>
    <t>CH1249394185</t>
  </si>
  <si>
    <t>Call Warrants auf The Coca-Cola Co</t>
  </si>
  <si>
    <t>KOZUJB</t>
  </si>
  <si>
    <t>CH1249394292</t>
  </si>
  <si>
    <t>Call Warrants auf The Walt Disney Co</t>
  </si>
  <si>
    <t>DIYBJB</t>
  </si>
  <si>
    <t>CH1249394334</t>
  </si>
  <si>
    <t>Call Warrants auf Baidu Inc</t>
  </si>
  <si>
    <t>BIYUJB</t>
  </si>
  <si>
    <t>CH1249394433</t>
  </si>
  <si>
    <t>Call Warrants auf Apple Inc</t>
  </si>
  <si>
    <t>AAZSJB</t>
  </si>
  <si>
    <t>CH1249394466</t>
  </si>
  <si>
    <t>Call Warrants auf Euro Stoxx 50® Index</t>
  </si>
  <si>
    <t>ESYRJB</t>
  </si>
  <si>
    <t>CH1249398350</t>
  </si>
  <si>
    <t>SFXYJB</t>
  </si>
  <si>
    <t>CH1249398368</t>
  </si>
  <si>
    <t>SFXVJB</t>
  </si>
  <si>
    <t>CH1249398467</t>
  </si>
  <si>
    <t>OEZZJB</t>
  </si>
  <si>
    <t>CH1249398541</t>
  </si>
  <si>
    <t>HOYVJB</t>
  </si>
  <si>
    <t>CH1249398640</t>
  </si>
  <si>
    <t>FOZKJB</t>
  </si>
  <si>
    <t>CH1249398665</t>
  </si>
  <si>
    <t>EMXMJB</t>
  </si>
  <si>
    <t>CH1257345541</t>
  </si>
  <si>
    <t>Call Warrants auf Exxon Mobil Corp</t>
  </si>
  <si>
    <t>XOYBJB</t>
  </si>
  <si>
    <t>CH1257345558</t>
  </si>
  <si>
    <t>Call Warrants auf Tesla Inc</t>
  </si>
  <si>
    <t>TSVNJB</t>
  </si>
  <si>
    <t>CH1257345566</t>
  </si>
  <si>
    <t>TSVQJB</t>
  </si>
  <si>
    <t>CH1257345699</t>
  </si>
  <si>
    <t>Call Warrants auf Johnson &amp; Johnson</t>
  </si>
  <si>
    <t>JNYLJB</t>
  </si>
  <si>
    <t>CH1257345749</t>
  </si>
  <si>
    <t>Call Warrants auf Intel Corp</t>
  </si>
  <si>
    <t>INYVJB</t>
  </si>
  <si>
    <t>CH1257345764</t>
  </si>
  <si>
    <t>Call Warrants auf Barrick Gold Corp</t>
  </si>
  <si>
    <t>GOWIJB</t>
  </si>
  <si>
    <t>CH1257345855</t>
  </si>
  <si>
    <t>Call Warrants auf AIRBNB INC-CLASS A</t>
  </si>
  <si>
    <t>ABUGJB</t>
  </si>
  <si>
    <t>CH1257346036</t>
  </si>
  <si>
    <t>Call Warrants auf S&amp;P 500 Index®</t>
  </si>
  <si>
    <t>SPVTJB</t>
  </si>
  <si>
    <t>CH1257346044</t>
  </si>
  <si>
    <t>SPVUJB</t>
  </si>
  <si>
    <t>CH1257346069</t>
  </si>
  <si>
    <t>Call Warrants auf DAX®</t>
  </si>
  <si>
    <t>DAUFJB</t>
  </si>
  <si>
    <t>CH1257346226</t>
  </si>
  <si>
    <t>Call Warrants auf Volkswagen AG</t>
  </si>
  <si>
    <t>VOYXJB</t>
  </si>
  <si>
    <t>CH1257346267</t>
  </si>
  <si>
    <t>Call Warrants auf Unilever PLC</t>
  </si>
  <si>
    <t>UNZTJB</t>
  </si>
  <si>
    <t>CH1257346309</t>
  </si>
  <si>
    <t>Call Warrants auf TotalEnergies SE</t>
  </si>
  <si>
    <t>TOYHJB</t>
  </si>
  <si>
    <t>CH1257346317</t>
  </si>
  <si>
    <t>Call Warrants auf Shell PLC</t>
  </si>
  <si>
    <t>ROQUJB</t>
  </si>
  <si>
    <t>CH1257346390</t>
  </si>
  <si>
    <t>Call Warrants auf Sanofi</t>
  </si>
  <si>
    <t>SAWDJB</t>
  </si>
  <si>
    <t>CH1257346408</t>
  </si>
  <si>
    <t>SAWHJB</t>
  </si>
  <si>
    <t>CH1257346424</t>
  </si>
  <si>
    <t>Call Warrants auf RWE AG</t>
  </si>
  <si>
    <t>RWEBJB</t>
  </si>
  <si>
    <t>CH1257346465</t>
  </si>
  <si>
    <t>Call Warrants auf ArcelorMittal</t>
  </si>
  <si>
    <t>ARYBJB</t>
  </si>
  <si>
    <t>CH1257346499</t>
  </si>
  <si>
    <t>Call Warrants auf Mercedes-Benz Group AG</t>
  </si>
  <si>
    <t>MBWJJB</t>
  </si>
  <si>
    <t>CH1257346523</t>
  </si>
  <si>
    <t>Call Warrants auf Bayerische Motoren Werke AG</t>
  </si>
  <si>
    <t>BMYKJB</t>
  </si>
  <si>
    <t>CH1257346572</t>
  </si>
  <si>
    <t>Call Warrants auf Bayer AG</t>
  </si>
  <si>
    <t>BAOUJB</t>
  </si>
  <si>
    <t>CH1254833424</t>
  </si>
  <si>
    <t>14.00% p.a. Barrier Reverse Convertible on Warner Bros. Discovery</t>
  </si>
  <si>
    <t>LTABUH</t>
  </si>
  <si>
    <t>CH1254833473</t>
  </si>
  <si>
    <t>18.00% p.a. Barrier Reverse Convertible on Warner Bros. Discovery</t>
  </si>
  <si>
    <t>LTABTZ</t>
  </si>
  <si>
    <t>CH1257348123</t>
  </si>
  <si>
    <t>Call Warrants auf DKSH Holding Ltd</t>
  </si>
  <si>
    <t>DKZLJB</t>
  </si>
  <si>
    <t>CH1257348131</t>
  </si>
  <si>
    <t>DKZMJB</t>
  </si>
  <si>
    <t>CH1257348172</t>
  </si>
  <si>
    <t xml:space="preserve">Call Warrants auf Dätwyler Holding AG </t>
  </si>
  <si>
    <t>DAUQJB</t>
  </si>
  <si>
    <t>CH1257348180</t>
  </si>
  <si>
    <t>DAUIJB</t>
  </si>
  <si>
    <t>CH1257348248</t>
  </si>
  <si>
    <t>Call Warrants auf Clariant AG</t>
  </si>
  <si>
    <t>CLYSJB</t>
  </si>
  <si>
    <t>CH1257348255</t>
  </si>
  <si>
    <t>CLYTJB</t>
  </si>
  <si>
    <t>CH1257348354</t>
  </si>
  <si>
    <t>Call Warrants auf BKW AG</t>
  </si>
  <si>
    <t>BKYKJB</t>
  </si>
  <si>
    <t>CH1257348362</t>
  </si>
  <si>
    <t>BKYLJB</t>
  </si>
  <si>
    <t>CH1257348461</t>
  </si>
  <si>
    <t>Call Warrants auf Belimo Holding AG</t>
  </si>
  <si>
    <t>BEYFJB</t>
  </si>
  <si>
    <t>CH1257348479</t>
  </si>
  <si>
    <t>BEYGJB</t>
  </si>
  <si>
    <t>CH1257348552</t>
  </si>
  <si>
    <t>Call Warrants auf Bachem Holding AG</t>
  </si>
  <si>
    <t>BAOXJB</t>
  </si>
  <si>
    <t>CH1257348560</t>
  </si>
  <si>
    <t>BAOYJB</t>
  </si>
  <si>
    <t>CH1257348578</t>
  </si>
  <si>
    <t>BAOZJB</t>
  </si>
  <si>
    <t>CH1257348651</t>
  </si>
  <si>
    <t>Call Warrants auf Adecco Group AG</t>
  </si>
  <si>
    <t>ADWEJB</t>
  </si>
  <si>
    <t>CH1257348669</t>
  </si>
  <si>
    <t>ADWFJB</t>
  </si>
  <si>
    <t>CH1257348693</t>
  </si>
  <si>
    <t>Call Warrants auf ABB AG</t>
  </si>
  <si>
    <t>ABUJJB</t>
  </si>
  <si>
    <t>CH1257348701</t>
  </si>
  <si>
    <t>ABUKJB</t>
  </si>
  <si>
    <t>CH1257348750</t>
  </si>
  <si>
    <t>Call Warrants auf SIG Group AG</t>
  </si>
  <si>
    <t>SIXUJB</t>
  </si>
  <si>
    <t>CH1257348768</t>
  </si>
  <si>
    <t>SIXVJB</t>
  </si>
  <si>
    <t>CH1257348776</t>
  </si>
  <si>
    <t>SIXWJB</t>
  </si>
  <si>
    <t>CH1257348859</t>
  </si>
  <si>
    <t>Call Warrants auf SGS SA</t>
  </si>
  <si>
    <t>SGZXJB</t>
  </si>
  <si>
    <t>CH1257348867</t>
  </si>
  <si>
    <t>SGZYJB</t>
  </si>
  <si>
    <t>CH1257348875</t>
  </si>
  <si>
    <t>SGZZJB</t>
  </si>
  <si>
    <t>CH1257348941</t>
  </si>
  <si>
    <t>Call Warrants auf Swisscom AG</t>
  </si>
  <si>
    <t>SCXUJB</t>
  </si>
  <si>
    <t>CH1257348958</t>
  </si>
  <si>
    <t>SCXVJB</t>
  </si>
  <si>
    <t>CH1257349030</t>
  </si>
  <si>
    <t>Call Warrants auf PSP Swiss Property AG</t>
  </si>
  <si>
    <t>PSZUJB</t>
  </si>
  <si>
    <t>CH1257349048</t>
  </si>
  <si>
    <t>PSZVJB</t>
  </si>
  <si>
    <t>CH1257349055</t>
  </si>
  <si>
    <t>PSZWJB</t>
  </si>
  <si>
    <t>Call Warrants auf Lonza Group AG</t>
  </si>
  <si>
    <t>LOWJJB</t>
  </si>
  <si>
    <t>CH1257349139</t>
  </si>
  <si>
    <t>LOWKJB</t>
  </si>
  <si>
    <t>CH1257349147</t>
  </si>
  <si>
    <t>LOWLJB</t>
  </si>
  <si>
    <t>CH1257349196</t>
  </si>
  <si>
    <t>Call Warrants auf Landis+Gyr AG</t>
  </si>
  <si>
    <t>LAWKJB</t>
  </si>
  <si>
    <t>CH1257349204</t>
  </si>
  <si>
    <t>LAWLJB</t>
  </si>
  <si>
    <t>CH1257349212</t>
  </si>
  <si>
    <t>LAWNJB</t>
  </si>
  <si>
    <t>CH1257349246</t>
  </si>
  <si>
    <t>Call Warrants auf Kühne + Nagel International AG</t>
  </si>
  <si>
    <t>KNXYJB</t>
  </si>
  <si>
    <t>CH1257349253</t>
  </si>
  <si>
    <t>KNXZJB</t>
  </si>
  <si>
    <t>CH1257349261</t>
  </si>
  <si>
    <t>KNWAJB</t>
  </si>
  <si>
    <t>CH1257349410</t>
  </si>
  <si>
    <t>Call Warrants auf Givaudan SA</t>
  </si>
  <si>
    <t>GIXVJB</t>
  </si>
  <si>
    <t>CH1257349428</t>
  </si>
  <si>
    <t>GIXWJB</t>
  </si>
  <si>
    <t>CH1257349436</t>
  </si>
  <si>
    <t>Call Warrants auf Flughafen Zuerich AG</t>
  </si>
  <si>
    <t>FHXAJB</t>
  </si>
  <si>
    <t>CH1257349444</t>
  </si>
  <si>
    <t>FHXBJB</t>
  </si>
  <si>
    <t>CH1257349451</t>
  </si>
  <si>
    <t>FHXCJB</t>
  </si>
  <si>
    <t>CH1257349600</t>
  </si>
  <si>
    <t>Call Warrants auf Swiss Market Index (SMI®)</t>
  </si>
  <si>
    <t>SMXAJB</t>
  </si>
  <si>
    <t>CH1257349618</t>
  </si>
  <si>
    <t>SMXBJB</t>
  </si>
  <si>
    <t>CH1257349626</t>
  </si>
  <si>
    <t>SMXDJB</t>
  </si>
  <si>
    <t>CH1257349675</t>
  </si>
  <si>
    <t>Call Warrants auf Straumann Holding AG</t>
  </si>
  <si>
    <t>STYIJB</t>
  </si>
  <si>
    <t>CH1257349683</t>
  </si>
  <si>
    <t>STYJJB</t>
  </si>
  <si>
    <t>CH1257349758</t>
  </si>
  <si>
    <t>Call Warrants auf Stadler Rail AG</t>
  </si>
  <si>
    <t>SRYXJB</t>
  </si>
  <si>
    <t>CH1257349766</t>
  </si>
  <si>
    <t>SRYYJB</t>
  </si>
  <si>
    <t>CH1257349774</t>
  </si>
  <si>
    <t>SRYZJB</t>
  </si>
  <si>
    <t>CH1257349824</t>
  </si>
  <si>
    <t>Call Warrants auf Swiss Prime Site AG</t>
  </si>
  <si>
    <t>SPUFJB</t>
  </si>
  <si>
    <t>CH1257349832</t>
  </si>
  <si>
    <t>SPUGJB</t>
  </si>
  <si>
    <t>CH1257349840</t>
  </si>
  <si>
    <t>SPUHJB</t>
  </si>
  <si>
    <t>CH1257349931</t>
  </si>
  <si>
    <t>Call Warrants auf Sonova Holding AG</t>
  </si>
  <si>
    <t>SOYTJB</t>
  </si>
  <si>
    <t>CH1257349949</t>
  </si>
  <si>
    <t>SOYMJB</t>
  </si>
  <si>
    <t>CH1257349956</t>
  </si>
  <si>
    <t>SOYNJB</t>
  </si>
  <si>
    <t>CH1259718216</t>
  </si>
  <si>
    <t>Call Warrants auf Autoneum Holding AG</t>
  </si>
  <si>
    <t>AUTOJB</t>
  </si>
  <si>
    <t>CH1259718273</t>
  </si>
  <si>
    <t>EMZVJB</t>
  </si>
  <si>
    <t>CH1263880994</t>
  </si>
  <si>
    <t>ALCHJB</t>
  </si>
  <si>
    <t>CH1263882057</t>
  </si>
  <si>
    <t>Call Warrants auf Siemens AG</t>
  </si>
  <si>
    <t>SIZJJB</t>
  </si>
  <si>
    <t>CH1263882164</t>
  </si>
  <si>
    <t>LVYAJB</t>
  </si>
  <si>
    <t>CH1263882222</t>
  </si>
  <si>
    <t>Call Warrants auf ASML Holding NV</t>
  </si>
  <si>
    <t>ASMKJB</t>
  </si>
  <si>
    <t>CH1263882347</t>
  </si>
  <si>
    <t>ESTVJB</t>
  </si>
  <si>
    <t>CH1263882396</t>
  </si>
  <si>
    <t>ATYJJB</t>
  </si>
  <si>
    <t>CH1263882446</t>
  </si>
  <si>
    <t>PFYBJB</t>
  </si>
  <si>
    <t>CH1263882495</t>
  </si>
  <si>
    <t>MRWLJB</t>
  </si>
  <si>
    <t>CH1263882578</t>
  </si>
  <si>
    <t>Call Warrants auf ALPHABET INC-CL A</t>
  </si>
  <si>
    <t>GOYKJB</t>
  </si>
  <si>
    <t>CH1263882651</t>
  </si>
  <si>
    <t>BIZHJB</t>
  </si>
  <si>
    <t>CH1263882768</t>
  </si>
  <si>
    <t>AAZJJB</t>
  </si>
  <si>
    <t>CH1250738965</t>
  </si>
  <si>
    <t>ZKB Warrant Call auf den DAX®</t>
  </si>
  <si>
    <t>ZDAXAN</t>
  </si>
  <si>
    <t>CH1250738973</t>
  </si>
  <si>
    <t>ZDAXAO</t>
  </si>
  <si>
    <t>CH1250738981</t>
  </si>
  <si>
    <t>ZDAXAP</t>
  </si>
  <si>
    <t>CH1250739013</t>
  </si>
  <si>
    <t>ZKB Warrant Put auf den DAX®</t>
  </si>
  <si>
    <t>ZDAXAS</t>
  </si>
  <si>
    <t>CH1250739021</t>
  </si>
  <si>
    <t>ZDAXAT</t>
  </si>
  <si>
    <t>CH1250739039</t>
  </si>
  <si>
    <t>ZDAXAU</t>
  </si>
  <si>
    <t>CH1250739047</t>
  </si>
  <si>
    <t>ZDAXAV</t>
  </si>
  <si>
    <t>CH1250739054</t>
  </si>
  <si>
    <t>ZDAXAW</t>
  </si>
  <si>
    <t>CH1250739062</t>
  </si>
  <si>
    <t>ZDAXAX</t>
  </si>
  <si>
    <t>CH1268364366</t>
  </si>
  <si>
    <t>ZDAXDA</t>
  </si>
  <si>
    <t>CH1268364374</t>
  </si>
  <si>
    <t>ZDAXDB</t>
  </si>
  <si>
    <t>CH1268364382</t>
  </si>
  <si>
    <t>ZDAXDC</t>
  </si>
  <si>
    <t>CH1268365470</t>
  </si>
  <si>
    <t>ZSMICL</t>
  </si>
  <si>
    <t>CH1268365488</t>
  </si>
  <si>
    <t>ZSMICM</t>
  </si>
  <si>
    <t>CH1268365496</t>
  </si>
  <si>
    <t>ZSMICN</t>
  </si>
  <si>
    <t>CH1268365504</t>
  </si>
  <si>
    <t>ZSMICO</t>
  </si>
  <si>
    <t>CH1268365512</t>
  </si>
  <si>
    <t>ZSMICP</t>
  </si>
  <si>
    <t>CH1268365520</t>
  </si>
  <si>
    <t>ZSMICQ</t>
  </si>
  <si>
    <t>CH1268365538</t>
  </si>
  <si>
    <t>ZSMICR</t>
  </si>
  <si>
    <t>CH1268365546</t>
  </si>
  <si>
    <t>ZSMICS</t>
  </si>
  <si>
    <t>CH1268365553</t>
  </si>
  <si>
    <t>ZSMICT</t>
  </si>
  <si>
    <t>CH1268365587</t>
  </si>
  <si>
    <t>ZSMICW</t>
  </si>
  <si>
    <t>CH1268365595</t>
  </si>
  <si>
    <t>ZSMICX</t>
  </si>
  <si>
    <t>CH1268365603</t>
  </si>
  <si>
    <t>ZSMICY</t>
  </si>
  <si>
    <t>CH1268365611</t>
  </si>
  <si>
    <t>ZSMIDA</t>
  </si>
  <si>
    <t>CH1268365629</t>
  </si>
  <si>
    <t>ZSMIDB</t>
  </si>
  <si>
    <t>CH1268365637</t>
  </si>
  <si>
    <t>ZSMIDC</t>
  </si>
  <si>
    <t>CH1268365645</t>
  </si>
  <si>
    <t>ZSMIDD</t>
  </si>
  <si>
    <t>CH1268365652</t>
  </si>
  <si>
    <t>ZSMIDE</t>
  </si>
  <si>
    <t>CH1268365660</t>
  </si>
  <si>
    <t>ZSMIDF</t>
  </si>
  <si>
    <t>CH1268365678</t>
  </si>
  <si>
    <t>ZSMIDG</t>
  </si>
  <si>
    <t>CH1272328910</t>
  </si>
  <si>
    <t>SIYLJB</t>
  </si>
  <si>
    <t>CH1272329066</t>
  </si>
  <si>
    <t>Call Warrants auf Adidas AG</t>
  </si>
  <si>
    <t>ADXFJB</t>
  </si>
  <si>
    <t>CH1272329314</t>
  </si>
  <si>
    <t>Call Warrants auf The Goldman Sachs Group Inc</t>
  </si>
  <si>
    <t>GSZUJB</t>
  </si>
  <si>
    <t>CH1272329512</t>
  </si>
  <si>
    <t>AAYVJB</t>
  </si>
  <si>
    <t>CH1272333449</t>
  </si>
  <si>
    <t>ZURZJB</t>
  </si>
  <si>
    <t>CH1272333464</t>
  </si>
  <si>
    <t>Call Warrants auf Vontobel Holding AG</t>
  </si>
  <si>
    <t>VONSJB</t>
  </si>
  <si>
    <t>CH1272333480</t>
  </si>
  <si>
    <t>VAYOJB</t>
  </si>
  <si>
    <t>CH1272333506</t>
  </si>
  <si>
    <t>UHZWJB</t>
  </si>
  <si>
    <t>CH1272333522</t>
  </si>
  <si>
    <t>Call Warrants auf U-BLOX AG</t>
  </si>
  <si>
    <t>UBYHJB</t>
  </si>
  <si>
    <t>CH1272333548</t>
  </si>
  <si>
    <t>Call Warrants auf UBS Group AG</t>
  </si>
  <si>
    <t>UBYMJB</t>
  </si>
  <si>
    <t>CH1272333563</t>
  </si>
  <si>
    <t>TEYYJB</t>
  </si>
  <si>
    <t>CH1272333589</t>
  </si>
  <si>
    <t>TEXAJB</t>
  </si>
  <si>
    <t>CH1272333605</t>
  </si>
  <si>
    <t>Call Warrants auf Swiss Re AG</t>
  </si>
  <si>
    <t>SRZQJB</t>
  </si>
  <si>
    <t>CH1272333621</t>
  </si>
  <si>
    <t>Call Warrants auf Swissquote Group Holding SA</t>
  </si>
  <si>
    <t>SQZXJB</t>
  </si>
  <si>
    <t>CH1272333647</t>
  </si>
  <si>
    <t>SLZAJB</t>
  </si>
  <si>
    <t>CH1272333662</t>
  </si>
  <si>
    <t>Call Warrants auf Partners Group Holding AG</t>
  </si>
  <si>
    <t>PGZLJB</t>
  </si>
  <si>
    <t>CH1272333688</t>
  </si>
  <si>
    <t>Call Warrants auf Logitech International SA</t>
  </si>
  <si>
    <t>LOXFJB</t>
  </si>
  <si>
    <t>CH1272333704</t>
  </si>
  <si>
    <t>Call Warrants auf Komax Holding AG</t>
  </si>
  <si>
    <t>KOZLJB</t>
  </si>
  <si>
    <t>CH1272333720</t>
  </si>
  <si>
    <t>Call Warrants auf Idorsia AG</t>
  </si>
  <si>
    <t>IDYXJB</t>
  </si>
  <si>
    <t>CH1272333746</t>
  </si>
  <si>
    <t>Call Warrants auf Huber+Suhner AG</t>
  </si>
  <si>
    <t>HUBUJB</t>
  </si>
  <si>
    <t>CH1272333761</t>
  </si>
  <si>
    <t>HEYGJB</t>
  </si>
  <si>
    <t>CH1272333787</t>
  </si>
  <si>
    <t>Call Warrants auf EFG International AG</t>
  </si>
  <si>
    <t>EFZEJB</t>
  </si>
  <si>
    <t>CH1272333803</t>
  </si>
  <si>
    <t>Call Warrants auf Dufry AG</t>
  </si>
  <si>
    <t>DUZCJB</t>
  </si>
  <si>
    <t>CH1272333829</t>
  </si>
  <si>
    <t>Call Warrants auf Comet Holding AG</t>
  </si>
  <si>
    <t>COXDJB</t>
  </si>
  <si>
    <t>CH1272333845</t>
  </si>
  <si>
    <t>CMZFJB</t>
  </si>
  <si>
    <t>CH1272333860</t>
  </si>
  <si>
    <t>Call Warrants auf Compagnie Financière Richemont SA</t>
  </si>
  <si>
    <t>CFZTJB</t>
  </si>
  <si>
    <t>CH1272333886</t>
  </si>
  <si>
    <t>Call Warrants auf Basilea Pharmaceutica AG</t>
  </si>
  <si>
    <t>BSZAJB</t>
  </si>
  <si>
    <t>CH1272333902</t>
  </si>
  <si>
    <t>Call Warrants auf BB Biotech AG</t>
  </si>
  <si>
    <t>BIXFJB</t>
  </si>
  <si>
    <t>CH1272333928</t>
  </si>
  <si>
    <t>Call Warrants auf Julius Baer Gruppe AG</t>
  </si>
  <si>
    <t>BATTJB</t>
  </si>
  <si>
    <t>CH1272333944</t>
  </si>
  <si>
    <t>Call Warrants auf ams-OSRAM AG</t>
  </si>
  <si>
    <t>AMQIJB</t>
  </si>
  <si>
    <t>CH1272331716</t>
  </si>
  <si>
    <t>SMXXJB</t>
  </si>
  <si>
    <t>CH1272332045</t>
  </si>
  <si>
    <t>LAWTJB</t>
  </si>
  <si>
    <t>CH1272332235</t>
  </si>
  <si>
    <t>FHWDJB</t>
  </si>
  <si>
    <t>CH1272332243</t>
  </si>
  <si>
    <t>FHWEJB</t>
  </si>
  <si>
    <t>CH1272332367</t>
  </si>
  <si>
    <t>Call Warrants auf EMS-Chemie Holding AG</t>
  </si>
  <si>
    <t>EMXHJB</t>
  </si>
  <si>
    <t>CH1272332375</t>
  </si>
  <si>
    <t>EMXJJB</t>
  </si>
  <si>
    <t>CH1272332383</t>
  </si>
  <si>
    <t>EMXKJB</t>
  </si>
  <si>
    <t>CH1272332474</t>
  </si>
  <si>
    <t>DKZZJB</t>
  </si>
  <si>
    <t>CH1272332573</t>
  </si>
  <si>
    <t>DAVGJB</t>
  </si>
  <si>
    <t>CH1272332581</t>
  </si>
  <si>
    <t>DAVMJB</t>
  </si>
  <si>
    <t>CH1272332649</t>
  </si>
  <si>
    <t>CLXIJB</t>
  </si>
  <si>
    <t>CH1272332714</t>
  </si>
  <si>
    <t>BKVUJB</t>
  </si>
  <si>
    <t>CH1272332722</t>
  </si>
  <si>
    <t>BKVQJB</t>
  </si>
  <si>
    <t>CH1272332920</t>
  </si>
  <si>
    <t>ABUUJB</t>
  </si>
  <si>
    <t>CH1171792661</t>
  </si>
  <si>
    <t>7.50% p.a. Barrier Reverse Convertible on Zurich Insurance</t>
  </si>
  <si>
    <t>LTACJN</t>
  </si>
  <si>
    <t>CH1272335154</t>
  </si>
  <si>
    <t>BAQAJB</t>
  </si>
  <si>
    <t>CH1272335345</t>
  </si>
  <si>
    <t>ZUZOJB</t>
  </si>
  <si>
    <t>CH1276774978</t>
  </si>
  <si>
    <t>UBVKJB</t>
  </si>
  <si>
    <t>CH1276774994</t>
  </si>
  <si>
    <t>LEYEJB</t>
  </si>
  <si>
    <t>CH1276775009</t>
  </si>
  <si>
    <t>IDXGJB</t>
  </si>
  <si>
    <t>CH1276775017</t>
  </si>
  <si>
    <t>HUZKJB</t>
  </si>
  <si>
    <t>CH1276775025</t>
  </si>
  <si>
    <t>HEYMJB</t>
  </si>
  <si>
    <t>CH1276775033</t>
  </si>
  <si>
    <t>DUZGJB</t>
  </si>
  <si>
    <t>CH1276775066</t>
  </si>
  <si>
    <t>BSZLJB</t>
  </si>
  <si>
    <t>CH1276775074</t>
  </si>
  <si>
    <t>BIXTJB</t>
  </si>
  <si>
    <t>CH1276775108</t>
  </si>
  <si>
    <t>AMQSJB</t>
  </si>
  <si>
    <t>CH1286511485</t>
  </si>
  <si>
    <t>SUNEJB</t>
  </si>
  <si>
    <t>CH1286511535</t>
  </si>
  <si>
    <t>DOCFJB</t>
  </si>
  <si>
    <t>CH1286511568</t>
  </si>
  <si>
    <t>OEZWJB</t>
  </si>
  <si>
    <t>CH1286511600</t>
  </si>
  <si>
    <t>DOZWJB</t>
  </si>
  <si>
    <t>CH1286517383</t>
  </si>
  <si>
    <t>Call Warrants auf Münchener Rückversicherungs-Gesellschaft AG</t>
  </si>
  <si>
    <t>MUYKJB</t>
  </si>
  <si>
    <t>CH1286517482</t>
  </si>
  <si>
    <t>MRVIJB</t>
  </si>
  <si>
    <t>CH1286517516</t>
  </si>
  <si>
    <t>PFXPJB</t>
  </si>
  <si>
    <t>CH1286518266</t>
  </si>
  <si>
    <t>TSYXJB</t>
  </si>
  <si>
    <t>CH1286518274</t>
  </si>
  <si>
    <t>TSYYJB</t>
  </si>
  <si>
    <t>CH1286518381</t>
  </si>
  <si>
    <t>INZLJB</t>
  </si>
  <si>
    <t>CH1286518415</t>
  </si>
  <si>
    <t>GOXLJB</t>
  </si>
  <si>
    <t>CH1286518563</t>
  </si>
  <si>
    <t>VOYWJB</t>
  </si>
  <si>
    <t>CH1286518605</t>
  </si>
  <si>
    <t>TOYFJB</t>
  </si>
  <si>
    <t>CH1286518613</t>
  </si>
  <si>
    <t>MBWSJB</t>
  </si>
  <si>
    <t>CH1286518621</t>
  </si>
  <si>
    <t>BAXTJB</t>
  </si>
  <si>
    <t>CH1286518647</t>
  </si>
  <si>
    <t>ARZUJB</t>
  </si>
  <si>
    <t>CH1286519314</t>
  </si>
  <si>
    <t>UHROJB</t>
  </si>
  <si>
    <t>CH1286519348</t>
  </si>
  <si>
    <t>UBVBJB</t>
  </si>
  <si>
    <t>CH1286519397</t>
  </si>
  <si>
    <t>UBUIJB</t>
  </si>
  <si>
    <t>CH1286519462</t>
  </si>
  <si>
    <t>SRZRJB</t>
  </si>
  <si>
    <t>CH1286519553</t>
  </si>
  <si>
    <t>LOGXJB</t>
  </si>
  <si>
    <t>CH1286519629</t>
  </si>
  <si>
    <t>DUFZJB</t>
  </si>
  <si>
    <t>CH1286519660</t>
  </si>
  <si>
    <t>CMZNJB</t>
  </si>
  <si>
    <t>CH1286519686</t>
  </si>
  <si>
    <t>CFYEJB</t>
  </si>
  <si>
    <t>CH1286519736</t>
  </si>
  <si>
    <t>SCMDJB</t>
  </si>
  <si>
    <t>CH1286519744</t>
  </si>
  <si>
    <t>PSPNJB</t>
  </si>
  <si>
    <t>CH1286519819</t>
  </si>
  <si>
    <t>LOXWJB</t>
  </si>
  <si>
    <t>CH1286519827</t>
  </si>
  <si>
    <t>LOXYJB</t>
  </si>
  <si>
    <t>CH1286519835</t>
  </si>
  <si>
    <t>LOWCJB</t>
  </si>
  <si>
    <t>CH1286519926</t>
  </si>
  <si>
    <t>EMXQJB</t>
  </si>
  <si>
    <t>CH1286520023</t>
  </si>
  <si>
    <t>BKZYJB</t>
  </si>
  <si>
    <t>CH1294271247</t>
  </si>
  <si>
    <t>BEZQJB</t>
  </si>
  <si>
    <t>CH1294271296</t>
  </si>
  <si>
    <t>BAUIJB</t>
  </si>
  <si>
    <t>CH1294271304</t>
  </si>
  <si>
    <t>BAUMJB</t>
  </si>
  <si>
    <t>CH1294271387</t>
  </si>
  <si>
    <t>ADWOJB</t>
  </si>
  <si>
    <t>CH1294271684</t>
  </si>
  <si>
    <t>STZMJB</t>
  </si>
  <si>
    <t>CH1294271825</t>
  </si>
  <si>
    <t>SPZNJB</t>
  </si>
  <si>
    <t>CH1294271833</t>
  </si>
  <si>
    <t>SPZQJB</t>
  </si>
  <si>
    <t>CH1294271940</t>
  </si>
  <si>
    <t>SOZYJB</t>
  </si>
  <si>
    <t>CH1294271957</t>
  </si>
  <si>
    <t>SOYAJB</t>
  </si>
  <si>
    <t>CH1294272146</t>
  </si>
  <si>
    <t>GEZVJB</t>
  </si>
  <si>
    <t>CH1294272203</t>
  </si>
  <si>
    <t>GAZIJB</t>
  </si>
  <si>
    <t>CH1294272328</t>
  </si>
  <si>
    <t>BUZJJB</t>
  </si>
  <si>
    <t>CH1294272393</t>
  </si>
  <si>
    <t>BCZTJB</t>
  </si>
  <si>
    <t>CH1294272435</t>
  </si>
  <si>
    <t>BAPAJB</t>
  </si>
  <si>
    <t>CH1294273243</t>
  </si>
  <si>
    <t>SIXOJB</t>
  </si>
  <si>
    <t>CH1294273300</t>
  </si>
  <si>
    <t>SFZXJB</t>
  </si>
  <si>
    <t>CH1294273318</t>
  </si>
  <si>
    <t>SFZYJB</t>
  </si>
  <si>
    <t>CH1294273375</t>
  </si>
  <si>
    <t>SFSSJB</t>
  </si>
  <si>
    <t>CH1294273466</t>
  </si>
  <si>
    <t>SCZZJB</t>
  </si>
  <si>
    <t>ROZOJB</t>
  </si>
  <si>
    <t>CH1294273573</t>
  </si>
  <si>
    <t>RIESJB</t>
  </si>
  <si>
    <t>CH1294273581</t>
  </si>
  <si>
    <t>RIEUJB</t>
  </si>
  <si>
    <t>CH1294273599</t>
  </si>
  <si>
    <t>RIEXJB</t>
  </si>
  <si>
    <t>CH1294273672</t>
  </si>
  <si>
    <t>OEYIJB</t>
  </si>
  <si>
    <t>CH1294273771</t>
  </si>
  <si>
    <t>NESEJB</t>
  </si>
  <si>
    <t>CH1294273789</t>
  </si>
  <si>
    <t>NESFJB</t>
  </si>
  <si>
    <t>CH1294273839</t>
  </si>
  <si>
    <t>LISKJB</t>
  </si>
  <si>
    <t>CH1294276469</t>
  </si>
  <si>
    <t>Call Warrants auf Sandoz Group AG</t>
  </si>
  <si>
    <t>SDZJJB</t>
  </si>
  <si>
    <t>CH1294276501</t>
  </si>
  <si>
    <t>Call Warrants auf Novartis AG</t>
  </si>
  <si>
    <t>NOYSJB</t>
  </si>
  <si>
    <t>CH1294280248</t>
  </si>
  <si>
    <t>SDYFJB</t>
  </si>
  <si>
    <t>CH1294280289</t>
  </si>
  <si>
    <t>SDYJJB</t>
  </si>
  <si>
    <t>CH1308921126</t>
  </si>
  <si>
    <t>ROXWJB</t>
  </si>
  <si>
    <t>CH1308921142</t>
  </si>
  <si>
    <t>OEZAJB</t>
  </si>
  <si>
    <t>CH1308921209</t>
  </si>
  <si>
    <t>AUYLJB</t>
  </si>
  <si>
    <t>CH1308923734</t>
  </si>
  <si>
    <t>RIEOJB</t>
  </si>
  <si>
    <t>CH1308923767</t>
  </si>
  <si>
    <t>NOZQJB</t>
  </si>
  <si>
    <t>CH1308923791</t>
  </si>
  <si>
    <t>HOLXJB</t>
  </si>
  <si>
    <t>CH1308923833</t>
  </si>
  <si>
    <t>DOZLJB</t>
  </si>
  <si>
    <t>CH1308928170</t>
  </si>
  <si>
    <t>SFYTJB</t>
  </si>
  <si>
    <t>CH1308928212</t>
  </si>
  <si>
    <t>GEXFJB</t>
  </si>
  <si>
    <t>CH1308928253</t>
  </si>
  <si>
    <t>AUYNJB</t>
  </si>
  <si>
    <t>CH1311824267</t>
  </si>
  <si>
    <t>DAUNJB</t>
  </si>
  <si>
    <t>CH1311824317</t>
  </si>
  <si>
    <t>VAYXJB</t>
  </si>
  <si>
    <t>CH1311824358</t>
  </si>
  <si>
    <t>UBUXJB</t>
  </si>
  <si>
    <t>CH1311824390</t>
  </si>
  <si>
    <t>UHZFJB</t>
  </si>
  <si>
    <t>UBTBJB</t>
  </si>
  <si>
    <t>CH1311824499</t>
  </si>
  <si>
    <t>TEYRJB</t>
  </si>
  <si>
    <t>CH1311824531</t>
  </si>
  <si>
    <t>SQZGJB</t>
  </si>
  <si>
    <t>CH1311824572</t>
  </si>
  <si>
    <t>PGXBJB</t>
  </si>
  <si>
    <t>CH1311824606</t>
  </si>
  <si>
    <t>LOVEJB</t>
  </si>
  <si>
    <t>CH1311824648</t>
  </si>
  <si>
    <t>LEYCJB</t>
  </si>
  <si>
    <t>CH1311824671</t>
  </si>
  <si>
    <t>KOXHJB</t>
  </si>
  <si>
    <t>CH1311824697</t>
  </si>
  <si>
    <t>IDICJB</t>
  </si>
  <si>
    <t>CH1311824713</t>
  </si>
  <si>
    <t>EFZRJB</t>
  </si>
  <si>
    <t>CH1311824754</t>
  </si>
  <si>
    <t>Call Warrants auf Avolta AG</t>
  </si>
  <si>
    <t>AVOJJB</t>
  </si>
  <si>
    <t>CH1311824796</t>
  </si>
  <si>
    <t>COROJB</t>
  </si>
  <si>
    <t>CH1311824820</t>
  </si>
  <si>
    <t>CMZJJB</t>
  </si>
  <si>
    <t>CH1311824861</t>
  </si>
  <si>
    <t>BSZQJB</t>
  </si>
  <si>
    <t>CH1311824937</t>
  </si>
  <si>
    <t>BAKLJB</t>
  </si>
  <si>
    <t>CH1311824978</t>
  </si>
  <si>
    <t>AMTFJB</t>
  </si>
  <si>
    <t>CH1311825025</t>
  </si>
  <si>
    <t>VOXKJB</t>
  </si>
  <si>
    <t>CH1311825298</t>
  </si>
  <si>
    <t>BAKOJB</t>
  </si>
  <si>
    <t>CH1311825348</t>
  </si>
  <si>
    <t>BMYTJB</t>
  </si>
  <si>
    <t>CH1311825439</t>
  </si>
  <si>
    <t>ROWCJB</t>
  </si>
  <si>
    <t>CH1311825462</t>
  </si>
  <si>
    <t>RWYUJB</t>
  </si>
  <si>
    <t>CH1311825496</t>
  </si>
  <si>
    <t>SAWQJB</t>
  </si>
  <si>
    <t>CH1311825611</t>
  </si>
  <si>
    <t>UNZWJB</t>
  </si>
  <si>
    <t>CH1311825660</t>
  </si>
  <si>
    <t>ABWTJB</t>
  </si>
  <si>
    <t>CH1311825694</t>
  </si>
  <si>
    <t>Call Warrants auf Advanced Micro Devices Inc</t>
  </si>
  <si>
    <t>AMTQJB</t>
  </si>
  <si>
    <t>CH1311825744</t>
  </si>
  <si>
    <t>Call Warrants auf ARM Holdings PLC</t>
  </si>
  <si>
    <t>ARVKJB</t>
  </si>
  <si>
    <t>CH1311825801</t>
  </si>
  <si>
    <t>Call Warrants auf Meta Platforms Inc</t>
  </si>
  <si>
    <t>FBZZJB</t>
  </si>
  <si>
    <t>CH1311825850</t>
  </si>
  <si>
    <t>INXGJB</t>
  </si>
  <si>
    <t>CH1311825892</t>
  </si>
  <si>
    <t>JNZWJB</t>
  </si>
  <si>
    <t>CH1311825942</t>
  </si>
  <si>
    <t>Call Warrants auf Microsoft Corp</t>
  </si>
  <si>
    <t>MSXFJB</t>
  </si>
  <si>
    <t>CH1311825983</t>
  </si>
  <si>
    <t>Call Warrants auf Netflix AG</t>
  </si>
  <si>
    <t>NFYZJB</t>
  </si>
  <si>
    <t>CH1311826080</t>
  </si>
  <si>
    <t>XOYRJB</t>
  </si>
  <si>
    <t>CH1292085953</t>
  </si>
  <si>
    <t>9.00% p.a. Barrier Reverse Convertible on Meta Platforms</t>
  </si>
  <si>
    <t>LTACAR</t>
  </si>
  <si>
    <t>CH1300963175</t>
  </si>
  <si>
    <t>12.00% p.a. Barrier Reverse Convertible on Meta Platforms</t>
  </si>
  <si>
    <t>LTACAW</t>
  </si>
  <si>
    <t>CH1300963258</t>
  </si>
  <si>
    <t>9.00% p.a. Barrier Reverse Convertible on Goldman Sachs</t>
  </si>
  <si>
    <t>LTACAX</t>
  </si>
  <si>
    <t>CH1311826155</t>
  </si>
  <si>
    <t>SIWRJB</t>
  </si>
  <si>
    <t>CH1311826171</t>
  </si>
  <si>
    <t>SGZQJB</t>
  </si>
  <si>
    <t>CH1311826189</t>
  </si>
  <si>
    <t>SGZSJB</t>
  </si>
  <si>
    <t>CH1311826262</t>
  </si>
  <si>
    <t>SCYJJB</t>
  </si>
  <si>
    <t>CH1311826288</t>
  </si>
  <si>
    <t>SCYLJB</t>
  </si>
  <si>
    <t>CH1311826312</t>
  </si>
  <si>
    <t>PSZOJB</t>
  </si>
  <si>
    <t>CH1311826403</t>
  </si>
  <si>
    <t>LOVNJB</t>
  </si>
  <si>
    <t>CH1311826411</t>
  </si>
  <si>
    <t>LOVOJB</t>
  </si>
  <si>
    <t>CH1311826429</t>
  </si>
  <si>
    <t>LOVQJB</t>
  </si>
  <si>
    <t>CH1311826437</t>
  </si>
  <si>
    <t>LOVRJB</t>
  </si>
  <si>
    <t>CH1311826486</t>
  </si>
  <si>
    <t>KNZKJB</t>
  </si>
  <si>
    <t>CH1311826569</t>
  </si>
  <si>
    <t>GIXRJB</t>
  </si>
  <si>
    <t>CH1311826577</t>
  </si>
  <si>
    <t>GIXSJB</t>
  </si>
  <si>
    <t>CH1311826619</t>
  </si>
  <si>
    <t>DKSXJB</t>
  </si>
  <si>
    <t>CH1311826650</t>
  </si>
  <si>
    <t>CLZWJB</t>
  </si>
  <si>
    <t>CH1311826692</t>
  </si>
  <si>
    <t>ADXAJB</t>
  </si>
  <si>
    <t>CH1311826759</t>
  </si>
  <si>
    <t>ABVEJB</t>
  </si>
  <si>
    <t>CH1311826825</t>
  </si>
  <si>
    <t>SRYWJB</t>
  </si>
  <si>
    <t>CH1311826890</t>
  </si>
  <si>
    <t>SOXBJB</t>
  </si>
  <si>
    <t>CH1311827252</t>
  </si>
  <si>
    <t>PFWEJB</t>
  </si>
  <si>
    <t>CH1311827328</t>
  </si>
  <si>
    <t>MRVLJB</t>
  </si>
  <si>
    <t>CH1311827377</t>
  </si>
  <si>
    <t>KOXLJB</t>
  </si>
  <si>
    <t>CH1311827435</t>
  </si>
  <si>
    <t>GSYUJB</t>
  </si>
  <si>
    <t>CH1311827484</t>
  </si>
  <si>
    <t>GOVIJB</t>
  </si>
  <si>
    <t>CH1311827583</t>
  </si>
  <si>
    <t>BIWAJB</t>
  </si>
  <si>
    <t>CH1311827708</t>
  </si>
  <si>
    <t>Call Warrants auf Amazon.com Inc</t>
  </si>
  <si>
    <t>AMRFJB</t>
  </si>
  <si>
    <t>CH1311827815</t>
  </si>
  <si>
    <t>LVMYJB</t>
  </si>
  <si>
    <t>CH1311827849</t>
  </si>
  <si>
    <t>Call Warrants auf AXA SA</t>
  </si>
  <si>
    <t>AXYCJB</t>
  </si>
  <si>
    <t>CH1311827914</t>
  </si>
  <si>
    <t>Call Warrants auf Allianz SE</t>
  </si>
  <si>
    <t>ALYNJB</t>
  </si>
  <si>
    <t>CH1292085995</t>
  </si>
  <si>
    <t>17.00% p.a. Barrier Reverse Convertible on Super Micro Computer</t>
  </si>
  <si>
    <t>LTACAU</t>
  </si>
  <si>
    <t>CH1327237637</t>
  </si>
  <si>
    <t>UHZDJB</t>
  </si>
  <si>
    <t>CH1327237934</t>
  </si>
  <si>
    <t>AMPUJB</t>
  </si>
  <si>
    <t>CH1332106520</t>
  </si>
  <si>
    <t>Put Warrants auf Euro Stoxx 50® Index</t>
  </si>
  <si>
    <t>ESVWJB</t>
  </si>
  <si>
    <t>CH1332106538</t>
  </si>
  <si>
    <t>ESVXJB</t>
  </si>
  <si>
    <t>CH1332106553</t>
  </si>
  <si>
    <t>Put Warrants auf AT&amp;T Inc</t>
  </si>
  <si>
    <t>ATZLJB</t>
  </si>
  <si>
    <t>CH1332106595</t>
  </si>
  <si>
    <t>Put Warrants auf Pfizer Inc</t>
  </si>
  <si>
    <t>PFZRJB</t>
  </si>
  <si>
    <t>CH1332106603</t>
  </si>
  <si>
    <t>PFZUJB</t>
  </si>
  <si>
    <t>CH1332106611</t>
  </si>
  <si>
    <t>Put Warrants auf Moderna Inc</t>
  </si>
  <si>
    <t>MRNRJB</t>
  </si>
  <si>
    <t>CH1332106629</t>
  </si>
  <si>
    <t>Put Warrants auf The Coca-Cola Co</t>
  </si>
  <si>
    <t>KOJKJB</t>
  </si>
  <si>
    <t>CH1332106637</t>
  </si>
  <si>
    <t>Put Warrants auf The Goldman Sachs Group Inc</t>
  </si>
  <si>
    <t>GSJVJB</t>
  </si>
  <si>
    <t>CH1332106645</t>
  </si>
  <si>
    <t>Put Warrants auf ALPHABET INC-CL A</t>
  </si>
  <si>
    <t>GOOBJB</t>
  </si>
  <si>
    <t>CH1332106686</t>
  </si>
  <si>
    <t>Put Warrants auf The Walt Disney Co</t>
  </si>
  <si>
    <t>DIYHJB</t>
  </si>
  <si>
    <t>CH1332106694</t>
  </si>
  <si>
    <t>DIYRJB</t>
  </si>
  <si>
    <t>CH1332106736</t>
  </si>
  <si>
    <t>Put Warrants auf Baidu Inc</t>
  </si>
  <si>
    <t>BIXKJB</t>
  </si>
  <si>
    <t>CH1332106744</t>
  </si>
  <si>
    <t>BIXPJB</t>
  </si>
  <si>
    <t>CH1332106835</t>
  </si>
  <si>
    <t>Put Warrants auf Amazon.com Inc</t>
  </si>
  <si>
    <t>AMODJB</t>
  </si>
  <si>
    <t>CH1332106843</t>
  </si>
  <si>
    <t>AMOEJB</t>
  </si>
  <si>
    <t>CH1332106884</t>
  </si>
  <si>
    <t>Put Warrants auf Apple Inc</t>
  </si>
  <si>
    <t>AAZQJB</t>
  </si>
  <si>
    <t>CH1332106926</t>
  </si>
  <si>
    <t>Put Warrants auf Siemens AG</t>
  </si>
  <si>
    <t>SIXIJB</t>
  </si>
  <si>
    <t>CH1332106934</t>
  </si>
  <si>
    <t>SIXJJB</t>
  </si>
  <si>
    <t>CH1332106975</t>
  </si>
  <si>
    <t>Put Warrants auf Münchener Rückversicherungs-Gesellschaft AG</t>
  </si>
  <si>
    <t>MUYSJB</t>
  </si>
  <si>
    <t>CH1332106983</t>
  </si>
  <si>
    <t>MUYTJB</t>
  </si>
  <si>
    <t>CH1332107007</t>
  </si>
  <si>
    <t>Put Warrants auf LVMH Moet Hennessy Louis Vuitton SA</t>
  </si>
  <si>
    <t>LVXSJB</t>
  </si>
  <si>
    <t>CH1332107049</t>
  </si>
  <si>
    <t>Put Warrants auf AXA SA</t>
  </si>
  <si>
    <t>AXXCJB</t>
  </si>
  <si>
    <t>CH1332107056</t>
  </si>
  <si>
    <t>AXXDJB</t>
  </si>
  <si>
    <t>CH1332107098</t>
  </si>
  <si>
    <t>Put Warrants auf ASML Holding NV</t>
  </si>
  <si>
    <t>ASXOJB</t>
  </si>
  <si>
    <t>CH1332107106</t>
  </si>
  <si>
    <t>ASXPJB</t>
  </si>
  <si>
    <t>CH1332107148</t>
  </si>
  <si>
    <t>Put Warrants auf Allianz SE</t>
  </si>
  <si>
    <t>ALXRJB</t>
  </si>
  <si>
    <t>CH1332107155</t>
  </si>
  <si>
    <t>ALXSJB</t>
  </si>
  <si>
    <t>CH1332107189</t>
  </si>
  <si>
    <t>Put Warrants auf Adidas AG</t>
  </si>
  <si>
    <t>ADYWJB</t>
  </si>
  <si>
    <t>CH1332107197</t>
  </si>
  <si>
    <t>ADYXJB</t>
  </si>
  <si>
    <t>CH1332107213</t>
  </si>
  <si>
    <t>Put Warrants auf Anheuser Busch InBev SA</t>
  </si>
  <si>
    <t>ABITJB</t>
  </si>
  <si>
    <t>CH1332107221</t>
  </si>
  <si>
    <t>ABXJJB</t>
  </si>
  <si>
    <t>CH1332108328</t>
  </si>
  <si>
    <t>SUZVJB</t>
  </si>
  <si>
    <t>CH1332108377</t>
  </si>
  <si>
    <t>SFYZJB</t>
  </si>
  <si>
    <t>CH1332108427</t>
  </si>
  <si>
    <t>SCHTJB</t>
  </si>
  <si>
    <t>CH1332108534</t>
  </si>
  <si>
    <t>HOZKJB</t>
  </si>
  <si>
    <t>CH1332108641</t>
  </si>
  <si>
    <t>DOYIJB</t>
  </si>
  <si>
    <t>CH1332108690</t>
  </si>
  <si>
    <t>BARYJB</t>
  </si>
  <si>
    <t>CH1332108732</t>
  </si>
  <si>
    <t>AUTRJB</t>
  </si>
  <si>
    <t>CH1332108757</t>
  </si>
  <si>
    <t>ALXUJB</t>
  </si>
  <si>
    <t>CH1332108765</t>
  </si>
  <si>
    <t>Put Warrants auf Volkswagen AG</t>
  </si>
  <si>
    <t>VOWEJB</t>
  </si>
  <si>
    <t>CH1332108773</t>
  </si>
  <si>
    <t>Put Warrants auf Bayer AG</t>
  </si>
  <si>
    <t>BATKJB</t>
  </si>
  <si>
    <t>CH1332108781</t>
  </si>
  <si>
    <t>Put Warrants auf Bayerische Motoren Werke AG</t>
  </si>
  <si>
    <t>BMWJJB</t>
  </si>
  <si>
    <t>CH1332108799</t>
  </si>
  <si>
    <t>Put Warrants auf Mercedes-Benz Group AG</t>
  </si>
  <si>
    <t>MBGOJB</t>
  </si>
  <si>
    <t>CH1332108807</t>
  </si>
  <si>
    <t>Put Warrants auf ArcelorMittal</t>
  </si>
  <si>
    <t>ARCBJB</t>
  </si>
  <si>
    <t>CH1332108815</t>
  </si>
  <si>
    <t>Put Warrants auf RWE AG</t>
  </si>
  <si>
    <t>RWZJJB</t>
  </si>
  <si>
    <t>CH1332108823</t>
  </si>
  <si>
    <t>Put Warrants auf Sanofi</t>
  </si>
  <si>
    <t>SANHJB</t>
  </si>
  <si>
    <t>CH1332108831</t>
  </si>
  <si>
    <t>Put Warrants auf SAP AG</t>
  </si>
  <si>
    <t>SAWBJB</t>
  </si>
  <si>
    <t>CH1332108849</t>
  </si>
  <si>
    <t>Put Warrants auf Shell PLC</t>
  </si>
  <si>
    <t>ROYBJB</t>
  </si>
  <si>
    <t>CH1332108856</t>
  </si>
  <si>
    <t>Put Warrants auf TotalEnergies SE</t>
  </si>
  <si>
    <t>TOTPJB</t>
  </si>
  <si>
    <t>CH1332108864</t>
  </si>
  <si>
    <t>Put Warrants auf Unilever PLC</t>
  </si>
  <si>
    <t>UNACJB</t>
  </si>
  <si>
    <t>CH1332109631</t>
  </si>
  <si>
    <t>Put Warrants auf AIRBNB INC-CLASS A</t>
  </si>
  <si>
    <t>ABXLJB</t>
  </si>
  <si>
    <t>CH1332109649</t>
  </si>
  <si>
    <t>Put Warrants auf Advanced Micro Devices Inc</t>
  </si>
  <si>
    <t>AMOPJB</t>
  </si>
  <si>
    <t>CH1332109656</t>
  </si>
  <si>
    <t>Put Warrants auf ARM Holdings PLC</t>
  </si>
  <si>
    <t>ARXQJB</t>
  </si>
  <si>
    <t>CH1332109664</t>
  </si>
  <si>
    <t>Put Warrants auf Barrick Gold Corp</t>
  </si>
  <si>
    <t>GOLRJB</t>
  </si>
  <si>
    <t>CH1332109672</t>
  </si>
  <si>
    <t>Put Warrants auf Intel Corp</t>
  </si>
  <si>
    <t>INTSJB</t>
  </si>
  <si>
    <t>CH1332109680</t>
  </si>
  <si>
    <t>Put Warrants auf Johnson &amp; Johnson</t>
  </si>
  <si>
    <t>JNJKJB</t>
  </si>
  <si>
    <t>CH1332109698</t>
  </si>
  <si>
    <t>Put Warrants auf Meta Platforms Inc</t>
  </si>
  <si>
    <t>FBXZJB</t>
  </si>
  <si>
    <t>CH1332109706</t>
  </si>
  <si>
    <t>Put Warrants auf Microsoft Corp</t>
  </si>
  <si>
    <t>MSZJJB</t>
  </si>
  <si>
    <t>CH1332109714</t>
  </si>
  <si>
    <t>Put Warrants auf Netflix AG</t>
  </si>
  <si>
    <t>NFXUJB</t>
  </si>
  <si>
    <t>CH1332109722</t>
  </si>
  <si>
    <t>Put Warrants auf NVIDIA Corporation</t>
  </si>
  <si>
    <t>NVUOJB</t>
  </si>
  <si>
    <t>CH1332109730</t>
  </si>
  <si>
    <t>Put Warrants auf Tesla Inc</t>
  </si>
  <si>
    <t>TSWEJB</t>
  </si>
  <si>
    <t>CH1332109748</t>
  </si>
  <si>
    <t>Put Warrants auf Exxon Mobil Corp</t>
  </si>
  <si>
    <t>XOZNJB</t>
  </si>
  <si>
    <t>CH1332109904</t>
  </si>
  <si>
    <t>RWXRJB</t>
  </si>
  <si>
    <t>CH1332109946</t>
  </si>
  <si>
    <t>ARWVJB</t>
  </si>
  <si>
    <t>CH1332109953</t>
  </si>
  <si>
    <t>MBWEJB</t>
  </si>
  <si>
    <t>CH1332110043</t>
  </si>
  <si>
    <t>BAPOJB</t>
  </si>
  <si>
    <t>CH1332110191</t>
  </si>
  <si>
    <t>VOYGJB</t>
  </si>
  <si>
    <t>CH1332110324</t>
  </si>
  <si>
    <t>Call Warrants auf SAP AG</t>
  </si>
  <si>
    <t>SASJJB</t>
  </si>
  <si>
    <t>CH1332110407</t>
  </si>
  <si>
    <t>TSWLJB</t>
  </si>
  <si>
    <t>CH1332110472</t>
  </si>
  <si>
    <t>Call Warrants auf NVIDIA Corporation</t>
  </si>
  <si>
    <t>NVUVJB</t>
  </si>
  <si>
    <t>CH1332110480</t>
  </si>
  <si>
    <t>NVUWJB</t>
  </si>
  <si>
    <t>CH1332110548</t>
  </si>
  <si>
    <t>NFWAJB</t>
  </si>
  <si>
    <t>CH1332110647</t>
  </si>
  <si>
    <t>FBWFJB</t>
  </si>
  <si>
    <t>CH1332110654</t>
  </si>
  <si>
    <t>FBWGJB</t>
  </si>
  <si>
    <t>CH1332110696</t>
  </si>
  <si>
    <t>JNYFJB</t>
  </si>
  <si>
    <t>CH1332110787</t>
  </si>
  <si>
    <t>GOXTJB</t>
  </si>
  <si>
    <t>CH1332110894</t>
  </si>
  <si>
    <t>ARQRJB</t>
  </si>
  <si>
    <t>CH1332110902</t>
  </si>
  <si>
    <t>ARQSJB</t>
  </si>
  <si>
    <t>CH1332110985</t>
  </si>
  <si>
    <t>AMOYJB</t>
  </si>
  <si>
    <t>CH1332110993</t>
  </si>
  <si>
    <t>AMOZJB</t>
  </si>
  <si>
    <t>CH1332111033</t>
  </si>
  <si>
    <t>ABWKJB</t>
  </si>
  <si>
    <t>CH1332111116</t>
  </si>
  <si>
    <t>SPXYJB</t>
  </si>
  <si>
    <t>CH1332111124</t>
  </si>
  <si>
    <t>Put Warrants auf S&amp;P 500 Index®</t>
  </si>
  <si>
    <t>SPZKJB</t>
  </si>
  <si>
    <t>CH1332111157</t>
  </si>
  <si>
    <t>DAZBJB</t>
  </si>
  <si>
    <t>CH1332111165</t>
  </si>
  <si>
    <t>Put Warrants auf DAX®</t>
  </si>
  <si>
    <t>DAZFJB</t>
  </si>
  <si>
    <t>CH1332112023</t>
  </si>
  <si>
    <t>AUZUJB</t>
  </si>
  <si>
    <t>CH1332112080</t>
  </si>
  <si>
    <t>DOXBJB</t>
  </si>
  <si>
    <t>CH1332112130</t>
  </si>
  <si>
    <t>HOYEJB</t>
  </si>
  <si>
    <t>CH1332112205</t>
  </si>
  <si>
    <t>RIZVJB</t>
  </si>
  <si>
    <t>CH1332112254</t>
  </si>
  <si>
    <t>ROGYJB</t>
  </si>
  <si>
    <t>CH1332112304</t>
  </si>
  <si>
    <t>SCYNJB</t>
  </si>
  <si>
    <t>CH1332112510</t>
  </si>
  <si>
    <t>Call Warrants auf Micron Technology Inc</t>
  </si>
  <si>
    <t>MIXIJB</t>
  </si>
  <si>
    <t>CH1332112585</t>
  </si>
  <si>
    <t>Put Warrants auf Micron Technology Inc</t>
  </si>
  <si>
    <t>MIXPJB</t>
  </si>
  <si>
    <t>CH1332114037</t>
  </si>
  <si>
    <t>CFYLJB</t>
  </si>
  <si>
    <t>CH1337632272</t>
  </si>
  <si>
    <t>SIXKJB</t>
  </si>
  <si>
    <t>CH1337632348</t>
  </si>
  <si>
    <t>ALWEJB</t>
  </si>
  <si>
    <t>CH1337632421</t>
  </si>
  <si>
    <t>GSYKJB</t>
  </si>
  <si>
    <t>CH1337632439</t>
  </si>
  <si>
    <t>GSYSJB</t>
  </si>
  <si>
    <t>CH1337632496</t>
  </si>
  <si>
    <t>GOVMJB</t>
  </si>
  <si>
    <t>CH1337632504</t>
  </si>
  <si>
    <t>GOVNJB</t>
  </si>
  <si>
    <t>CH1337632512</t>
  </si>
  <si>
    <t>DIXAJB</t>
  </si>
  <si>
    <t>CH1337632520</t>
  </si>
  <si>
    <t>DIXBJB</t>
  </si>
  <si>
    <t>CH1337632629</t>
  </si>
  <si>
    <t>AMNBJB</t>
  </si>
  <si>
    <t>CH1337632702</t>
  </si>
  <si>
    <t>ESUKJB</t>
  </si>
  <si>
    <t>CH1171798635</t>
  </si>
  <si>
    <t>7.00% p.a. Barrier Reverse Convertible on Apple</t>
  </si>
  <si>
    <t>LTABXN</t>
  </si>
  <si>
    <t>CH1292086225</t>
  </si>
  <si>
    <t>8.00% p.a. Reverse Convertible on On Holding</t>
  </si>
  <si>
    <t>LTACBB</t>
  </si>
  <si>
    <t>CH1336234260</t>
  </si>
  <si>
    <t>13.62% p.a. Multi Barrier Reverse Convertible on Logitech, Schindler, Zurich Insurance</t>
  </si>
  <si>
    <t>LTACDR</t>
  </si>
  <si>
    <t>LU2673523481</t>
  </si>
  <si>
    <t>Xtr2 TM 31 EUR CB 1D</t>
  </si>
  <si>
    <t>XB31</t>
  </si>
  <si>
    <t>LU2673523564</t>
  </si>
  <si>
    <t>Xtr2 TM 33 EUR CB 1D</t>
  </si>
  <si>
    <t>XB33</t>
  </si>
  <si>
    <t>US92766K4031</t>
  </si>
  <si>
    <t>VIRGIN GALACTIC HLDGS</t>
  </si>
  <si>
    <t>SPCE</t>
  </si>
  <si>
    <t>US90214J2006</t>
  </si>
  <si>
    <t>2U INC</t>
  </si>
  <si>
    <t>TWOU</t>
  </si>
  <si>
    <t>US0465132068</t>
  </si>
  <si>
    <t>ATARA BIOTHERAP</t>
  </si>
  <si>
    <t>ATRA</t>
  </si>
  <si>
    <t>NKLA</t>
  </si>
  <si>
    <t>US7665597024</t>
  </si>
  <si>
    <t>RIGEL PHARMA</t>
  </si>
  <si>
    <t>RIGL</t>
  </si>
  <si>
    <t>GB00BRJ7R218</t>
  </si>
  <si>
    <t>US90214J1016</t>
  </si>
  <si>
    <t>2U1</t>
  </si>
  <si>
    <t>US92766K1060</t>
  </si>
  <si>
    <t>0QL</t>
  </si>
  <si>
    <t>US0465131078</t>
  </si>
  <si>
    <t>AT2</t>
  </si>
  <si>
    <t>AU000000SLR6</t>
  </si>
  <si>
    <t>SILVER LAKE RES</t>
  </si>
  <si>
    <t>4SL</t>
  </si>
  <si>
    <t>AU000000CSR5</t>
  </si>
  <si>
    <t>CSR LTD</t>
  </si>
  <si>
    <t>CSR</t>
  </si>
  <si>
    <t>8NI</t>
  </si>
  <si>
    <t>US7665596034</t>
  </si>
  <si>
    <t>RI2A</t>
  </si>
  <si>
    <t>CARGOTEC</t>
  </si>
  <si>
    <t>C1C</t>
  </si>
  <si>
    <t>M6YA</t>
  </si>
  <si>
    <t>F4S</t>
  </si>
  <si>
    <t>DE000LS9U047</t>
  </si>
  <si>
    <t>Patricks Investment Favoriten</t>
  </si>
  <si>
    <t>LS9U04</t>
  </si>
  <si>
    <t>DE000LS9U0A0</t>
  </si>
  <si>
    <t>SYM Invest</t>
  </si>
  <si>
    <t>LS9U0A</t>
  </si>
  <si>
    <t>DE000LS9U0D4</t>
  </si>
  <si>
    <t>aktive Aktien Anlagestrategie</t>
  </si>
  <si>
    <t>LS9U0D</t>
  </si>
  <si>
    <t>DE000LS9U0N3</t>
  </si>
  <si>
    <t>Value Excellence Plus</t>
  </si>
  <si>
    <t>LS9U0N</t>
  </si>
  <si>
    <t>DE000LS9U1G5</t>
  </si>
  <si>
    <t>Trendaktien Tech</t>
  </si>
  <si>
    <t>LS9U1G</t>
  </si>
  <si>
    <t>DE000LS9UZ42</t>
  </si>
  <si>
    <t>Hangover Pennystocks</t>
  </si>
  <si>
    <t>LS9UZ4</t>
  </si>
  <si>
    <t>DE000LS9UZ91</t>
  </si>
  <si>
    <t>Market Leaders Stocks</t>
  </si>
  <si>
    <t>LS9UZ9</t>
  </si>
  <si>
    <t>DE000LS9UZG7</t>
  </si>
  <si>
    <t>Odabas Watchlist Strategy</t>
  </si>
  <si>
    <t>LS9UZG</t>
  </si>
  <si>
    <t>LS9UZX</t>
  </si>
  <si>
    <t>DE000LS9UZZ7</t>
  </si>
  <si>
    <t>Compounding Champions</t>
  </si>
  <si>
    <t>LS9UZZ</t>
  </si>
  <si>
    <t>CH0139101593</t>
  </si>
  <si>
    <t>ZKB GOLD ETFAA</t>
  </si>
  <si>
    <t>ZGLD</t>
  </si>
  <si>
    <t>ZGLDHC</t>
  </si>
  <si>
    <t>CH0183136065</t>
  </si>
  <si>
    <t>ZKB PALLAD ETFAA</t>
  </si>
  <si>
    <t>ZPAL</t>
  </si>
  <si>
    <t>CH0183136057</t>
  </si>
  <si>
    <t>ZKB PLATIN ETFAA</t>
  </si>
  <si>
    <t>ZPLA</t>
  </si>
  <si>
    <t>CH0183135976</t>
  </si>
  <si>
    <t>ZKB SILVRETFAA</t>
  </si>
  <si>
    <t>ZSIL</t>
  </si>
  <si>
    <t>CH0183136024</t>
  </si>
  <si>
    <t>ZKB SILVRETFAAH</t>
  </si>
  <si>
    <t>ZSILHC</t>
  </si>
  <si>
    <t>LU2082995908</t>
  </si>
  <si>
    <t>LIF S Eu 600 AP D</t>
  </si>
  <si>
    <t>DFOA</t>
  </si>
  <si>
    <t>LU2082998324</t>
  </si>
  <si>
    <t>LIF St Eu 600 P D</t>
  </si>
  <si>
    <t>MTDA</t>
  </si>
  <si>
    <t>LU1834988609</t>
  </si>
  <si>
    <t>LIF S EU 600 T AC</t>
  </si>
  <si>
    <t>LYYK</t>
  </si>
  <si>
    <t>LU2082997789</t>
  </si>
  <si>
    <t>LIF St Eu 600 I D</t>
  </si>
  <si>
    <t>INDU</t>
  </si>
  <si>
    <t>XS1626191107</t>
  </si>
  <si>
    <t>N8E6</t>
  </si>
  <si>
    <t>A19JLS</t>
  </si>
  <si>
    <t>BXWB</t>
  </si>
  <si>
    <t>XS1830986326</t>
  </si>
  <si>
    <t>VWBJ</t>
  </si>
  <si>
    <t>A1X3P5</t>
  </si>
  <si>
    <t>XS2002496409</t>
  </si>
  <si>
    <t>BYWA</t>
  </si>
  <si>
    <t>A2YNR2</t>
  </si>
  <si>
    <t>SENIO</t>
  </si>
  <si>
    <t>VARE</t>
  </si>
  <si>
    <t>CH0589645172</t>
  </si>
  <si>
    <t>1.44% ZKB Certificate of Deposit 2024 - 2024</t>
  </si>
  <si>
    <t>ZKB720</t>
  </si>
  <si>
    <t>BXSB</t>
  </si>
  <si>
    <t>CH0589645156</t>
  </si>
  <si>
    <t>1.61% ZKB Certificate of Deposit 2024 - 2024</t>
  </si>
  <si>
    <t>ZKB718</t>
  </si>
  <si>
    <t>Reporting Month - June 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</si>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</sst>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 #,##0.00_ ;_ * \-#,##0.00_ ;_ * &quot;-&quot;??_ ;_ @_ "/>
    <numFmt numFmtId="164" formatCode="_-* #,##0.00_-;\-* #,##0.00_-;_-* &quot;-&quot;??_-;_-@_-"/>
    <numFmt numFmtId="165" formatCode="_(* #,##0.00_);_(* \(#,##0.00\);_(* &quot;-&quot;??_);_(@_)"/>
    <numFmt numFmtId="166" formatCode="dd/mm/yyyy;@"/>
    <numFmt numFmtId="167" formatCode="0.0000"/>
  </numFmts>
  <fonts count="68" x14ac:knownFonts="1">
    <font>
      <sz val="11"/>
      <color theme="1"/>
      <name val="Calibri"/>
      <family val="2"/>
      <scheme val="minor"/>
    </font>
    <font>
      <sz val="11"/>
      <color theme="1"/>
      <name val="Arial"/>
      <family val="2"/>
    </font>
    <font>
      <sz val="11"/>
      <color theme="1"/>
      <name val="Calibri"/>
      <family val="2"/>
      <scheme val="minor"/>
    </font>
    <font>
      <sz val="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Helvetica"/>
      <family val="2"/>
    </font>
    <font>
      <sz val="11"/>
      <color indexed="8"/>
      <name val="Calibri"/>
      <family val="2"/>
    </font>
    <font>
      <sz val="10"/>
      <name val="Verdana"/>
      <family val="2"/>
    </font>
    <font>
      <sz val="8"/>
      <name val="Tahoma"/>
      <family val="2"/>
    </font>
    <font>
      <sz val="11"/>
      <name val="Arial"/>
      <family val="2"/>
    </font>
    <font>
      <sz val="18"/>
      <name val="Arial"/>
      <family val="2"/>
    </font>
    <font>
      <sz val="8"/>
      <name val="Arial"/>
      <family val="2"/>
    </font>
    <font>
      <b/>
      <sz val="8"/>
      <name val="Arial"/>
      <family val="2"/>
    </font>
    <font>
      <sz val="8"/>
      <color indexed="8"/>
      <name val="Arial"/>
      <family val="2"/>
    </font>
    <font>
      <b/>
      <sz val="8"/>
      <color indexed="8"/>
      <name val="Arial"/>
      <family val="2"/>
    </font>
    <font>
      <vertAlign val="superscript"/>
      <sz val="8"/>
      <name val="Arial"/>
      <family val="2"/>
    </font>
    <font>
      <sz val="7"/>
      <name val="Arial"/>
      <family val="2"/>
    </font>
    <font>
      <vertAlign val="superscript"/>
      <sz val="7"/>
      <name val="Arial"/>
      <family val="2"/>
    </font>
    <font>
      <sz val="18"/>
      <color theme="3"/>
      <name val="Cambria"/>
      <family val="2"/>
      <scheme val="major"/>
    </font>
    <font>
      <sz val="11"/>
      <color rgb="FF9C5700"/>
      <name val="Calibri"/>
      <family val="2"/>
      <scheme val="minor"/>
    </font>
    <font>
      <sz val="8"/>
      <color rgb="FF000000"/>
      <name val="Arial"/>
      <family val="2"/>
    </font>
    <font>
      <b/>
      <sz val="8"/>
      <color rgb="FF000000"/>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9"/>
      <name val="Arial"/>
      <family val="2"/>
    </font>
    <font>
      <b/>
      <sz val="7"/>
      <name val="Arial"/>
      <family val="2"/>
    </font>
    <font>
      <b/>
      <sz val="10"/>
      <name val="Arial"/>
      <family val="2"/>
    </font>
    <font>
      <b/>
      <sz val="18"/>
      <name val="Arial"/>
      <family val="2"/>
    </font>
    <font>
      <sz val="9"/>
      <name val="Arial"/>
      <family val="2"/>
    </font>
    <font>
      <sz val="8"/>
      <name val="Calibri"/>
      <family val="2"/>
      <scheme val="minor"/>
    </font>
    <font>
      <u/>
      <sz val="11"/>
      <color theme="10"/>
      <name val="Calibri"/>
      <family val="2"/>
      <scheme val="minor"/>
    </font>
    <font>
      <sz val="22"/>
      <color theme="1"/>
      <name val="Arial"/>
      <family val="2"/>
    </font>
    <font>
      <sz val="12"/>
      <color theme="1"/>
      <name val="Arial"/>
      <family val="2"/>
    </font>
    <font>
      <u/>
      <sz val="11"/>
      <color theme="10"/>
      <name val="Arial"/>
      <family val="2"/>
    </font>
    <font>
      <i/>
      <sz val="8"/>
      <name val="Arial"/>
      <family val="2"/>
    </font>
    <font>
      <b/>
      <sz val="8"/>
      <color rgb="FF000000"/>
      <name val="Helvetica"/>
    </font>
    <font>
      <b/>
      <sz val="8"/>
      <color indexed="8"/>
      <name val="Helvetica"/>
    </font>
    <font>
      <b/>
      <sz val="8"/>
      <color rgb="FF000000"/>
      <name val="Helvetica"/>
      <family val="2"/>
    </font>
    <font>
      <i/>
      <u/>
      <sz val="8"/>
      <name val="Arial"/>
      <family val="2"/>
    </font>
    <font>
      <u/>
      <sz val="11"/>
      <color theme="10"/>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6"/>
        <bgColor indexed="64"/>
      </patternFill>
    </fill>
    <fill>
      <patternFill patternType="solid">
        <fgColor rgb="FFFFFFFF"/>
        <bgColor rgb="FF000000"/>
      </patternFill>
    </fill>
    <fill>
      <patternFill patternType="solid">
        <fgColor theme="0"/>
        <bgColor rgb="FF000000"/>
      </patternFill>
    </fill>
  </fills>
  <borders count="27">
    <border>
      <left/>
      <right/>
      <top/>
      <bottom/>
      <diagonal/>
    </border>
    <border>
      <left/>
      <right/>
      <top/>
      <bottom style="medium">
        <color indexed="64"/>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hair">
        <color indexed="64"/>
      </bottom>
      <diagonal/>
    </border>
    <border>
      <left/>
      <right/>
      <top style="thin">
        <color indexed="64"/>
      </top>
      <bottom style="medium">
        <color indexed="64"/>
      </bottom>
      <diagonal/>
    </border>
    <border>
      <left/>
      <right/>
      <top style="hair">
        <color auto="1"/>
      </top>
      <bottom/>
      <diagonal/>
    </border>
    <border>
      <left style="thin">
        <color indexed="64"/>
      </left>
      <right/>
      <top/>
      <bottom style="thin">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bottom/>
      <diagonal/>
    </border>
    <border>
      <left style="thin">
        <color indexed="64"/>
      </left>
      <right style="thin">
        <color indexed="64"/>
      </right>
      <top style="hair">
        <color auto="1"/>
      </top>
      <bottom style="hair">
        <color auto="1"/>
      </bottom>
      <diagonal/>
    </border>
    <border>
      <left/>
      <right style="thin">
        <color indexed="64"/>
      </right>
      <top/>
      <bottom/>
      <diagonal/>
    </border>
    <border>
      <left/>
      <right style="thin">
        <color indexed="64"/>
      </right>
      <top/>
      <bottom style="thin">
        <color indexed="64"/>
      </bottom>
      <diagonal/>
    </border>
    <border>
      <left/>
      <right/>
      <top/>
      <bottom style="thick">
        <color indexed="64"/>
      </bottom>
      <diagonal/>
    </border>
    <border>
      <left/>
      <right/>
      <top style="thin">
        <color indexed="64"/>
      </top>
      <bottom/>
      <diagonal/>
    </border>
  </borders>
  <cellStyleXfs count="163">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9" applyNumberFormat="0" applyAlignment="0" applyProtection="0"/>
    <xf numFmtId="0" fontId="12" fillId="7" borderId="10" applyNumberFormat="0" applyAlignment="0" applyProtection="0"/>
    <xf numFmtId="0" fontId="13" fillId="7" borderId="9" applyNumberFormat="0" applyAlignment="0" applyProtection="0"/>
    <xf numFmtId="0" fontId="14" fillId="0" borderId="11" applyNumberFormat="0" applyFill="0" applyAlignment="0" applyProtection="0"/>
    <xf numFmtId="0" fontId="15" fillId="8" borderId="12" applyNumberFormat="0" applyAlignment="0" applyProtection="0"/>
    <xf numFmtId="0" fontId="16" fillId="0" borderId="0" applyNumberFormat="0" applyFill="0" applyBorder="0" applyAlignment="0" applyProtection="0"/>
    <xf numFmtId="0" fontId="2" fillId="9" borderId="13" applyNumberFormat="0" applyFont="0" applyAlignment="0" applyProtection="0"/>
    <xf numFmtId="0" fontId="17" fillId="0" borderId="0" applyNumberFormat="0" applyFill="0" applyBorder="0" applyAlignment="0" applyProtection="0"/>
    <xf numFmtId="0" fontId="18" fillId="0" borderId="14" applyNumberFormat="0" applyFill="0" applyAlignment="0" applyProtection="0"/>
    <xf numFmtId="0" fontId="1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33" borderId="0" applyNumberFormat="0" applyBorder="0" applyAlignment="0" applyProtection="0"/>
    <xf numFmtId="165" fontId="21" fillId="0" borderId="0" applyFont="0" applyFill="0" applyBorder="0" applyAlignment="0" applyProtection="0"/>
    <xf numFmtId="164" fontId="2" fillId="0" borderId="0" applyFont="0" applyFill="0" applyBorder="0" applyAlignment="0" applyProtection="0"/>
    <xf numFmtId="0" fontId="22" fillId="0" borderId="0"/>
    <xf numFmtId="0" fontId="2" fillId="0" borderId="0"/>
    <xf numFmtId="165" fontId="21" fillId="0" borderId="0" applyFont="0" applyFill="0" applyBorder="0" applyAlignment="0" applyProtection="0"/>
    <xf numFmtId="43" fontId="2" fillId="0" borderId="0" applyFont="0" applyFill="0" applyBorder="0" applyAlignment="0" applyProtection="0"/>
    <xf numFmtId="0" fontId="21" fillId="0" borderId="0"/>
    <xf numFmtId="0" fontId="22" fillId="0" borderId="0"/>
    <xf numFmtId="0" fontId="2" fillId="9" borderId="13" applyNumberFormat="0" applyFont="0" applyAlignment="0" applyProtection="0"/>
    <xf numFmtId="0" fontId="22" fillId="0" borderId="0"/>
    <xf numFmtId="165" fontId="21" fillId="0" borderId="0" applyFont="0" applyFill="0" applyBorder="0" applyAlignment="0" applyProtection="0"/>
    <xf numFmtId="0" fontId="23" fillId="34" borderId="0"/>
    <xf numFmtId="0" fontId="22" fillId="0" borderId="0"/>
    <xf numFmtId="0" fontId="2" fillId="0" borderId="0"/>
    <xf numFmtId="43" fontId="2" fillId="0" borderId="0" applyFont="0" applyFill="0" applyBorder="0" applyAlignment="0" applyProtection="0"/>
    <xf numFmtId="0" fontId="33" fillId="0" borderId="0" applyNumberFormat="0" applyFill="0" applyBorder="0" applyAlignment="0" applyProtection="0"/>
    <xf numFmtId="0" fontId="34" fillId="5" borderId="0" applyNumberFormat="0" applyBorder="0" applyAlignment="0" applyProtection="0"/>
    <xf numFmtId="43" fontId="21"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43" fontId="21" fillId="0" borderId="0" applyFont="0" applyFill="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4" fillId="0" borderId="0" applyNumberFormat="0" applyFill="0" applyBorder="0" applyAlignment="0" applyProtection="0"/>
    <xf numFmtId="0" fontId="10" fillId="5"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12" borderId="0" applyNumberFormat="0" applyBorder="0" applyAlignment="0" applyProtection="0"/>
    <xf numFmtId="0" fontId="51" fillId="22" borderId="0" applyNumberFormat="0" applyBorder="0" applyAlignment="0" applyProtection="0"/>
    <xf numFmtId="0" fontId="1" fillId="2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41" fillId="4" borderId="0" applyNumberFormat="0" applyBorder="0" applyAlignment="0" applyProtection="0"/>
    <xf numFmtId="0" fontId="49" fillId="0" borderId="0" applyNumberFormat="0" applyFill="0" applyBorder="0" applyAlignment="0" applyProtection="0"/>
    <xf numFmtId="0" fontId="51" fillId="10" borderId="0" applyNumberFormat="0" applyBorder="0" applyAlignment="0" applyProtection="0"/>
    <xf numFmtId="0" fontId="1" fillId="29" borderId="0" applyNumberFormat="0" applyBorder="0" applyAlignment="0" applyProtection="0"/>
    <xf numFmtId="0" fontId="48" fillId="0" borderId="0" applyNumberFormat="0" applyFill="0" applyBorder="0" applyAlignment="0" applyProtection="0"/>
    <xf numFmtId="0" fontId="45" fillId="7" borderId="9" applyNumberFormat="0" applyAlignment="0" applyProtection="0"/>
    <xf numFmtId="0" fontId="1" fillId="19" borderId="0" applyNumberFormat="0" applyBorder="0" applyAlignment="0" applyProtection="0"/>
    <xf numFmtId="0" fontId="47" fillId="8" borderId="12" applyNumberFormat="0" applyAlignment="0" applyProtection="0"/>
    <xf numFmtId="0" fontId="51" fillId="14"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7" borderId="10" applyNumberFormat="0" applyAlignment="0" applyProtection="0"/>
    <xf numFmtId="0" fontId="43" fillId="6" borderId="9" applyNumberFormat="0" applyAlignment="0" applyProtection="0"/>
    <xf numFmtId="0" fontId="1" fillId="11" borderId="0" applyNumberFormat="0" applyBorder="0" applyAlignment="0" applyProtection="0"/>
    <xf numFmtId="0" fontId="1" fillId="9" borderId="13" applyNumberFormat="0" applyFont="0" applyAlignment="0" applyProtection="0"/>
    <xf numFmtId="0" fontId="51" fillId="26" borderId="0" applyNumberFormat="0" applyBorder="0" applyAlignment="0" applyProtection="0"/>
    <xf numFmtId="0" fontId="42" fillId="5" borderId="0" applyNumberFormat="0" applyBorder="0" applyAlignment="0" applyProtection="0"/>
    <xf numFmtId="0" fontId="51" fillId="18"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51" fillId="30" borderId="0" applyNumberFormat="0" applyBorder="0" applyAlignment="0" applyProtection="0"/>
    <xf numFmtId="43" fontId="2" fillId="0" borderId="0" applyFont="0" applyFill="0" applyBorder="0" applyAlignment="0" applyProtection="0"/>
    <xf numFmtId="0" fontId="1" fillId="25" borderId="0" applyNumberFormat="0" applyBorder="0" applyAlignment="0" applyProtection="0"/>
    <xf numFmtId="0" fontId="50" fillId="0" borderId="14" applyNumberFormat="0" applyFill="0" applyAlignment="0" applyProtection="0"/>
    <xf numFmtId="0" fontId="1" fillId="31" borderId="0" applyNumberFormat="0" applyBorder="0" applyAlignment="0" applyProtection="0"/>
    <xf numFmtId="0" fontId="1" fillId="23" borderId="0" applyNumberFormat="0" applyBorder="0" applyAlignment="0" applyProtection="0"/>
    <xf numFmtId="0" fontId="37" fillId="0" borderId="6" applyNumberFormat="0" applyFill="0" applyAlignment="0" applyProtection="0"/>
    <xf numFmtId="0" fontId="1" fillId="0" borderId="0"/>
    <xf numFmtId="0" fontId="1" fillId="24" borderId="0" applyNumberFormat="0" applyBorder="0" applyAlignment="0" applyProtection="0"/>
    <xf numFmtId="43" fontId="2" fillId="0" borderId="0" applyFont="0" applyFill="0" applyBorder="0" applyAlignment="0" applyProtection="0"/>
    <xf numFmtId="0" fontId="46" fillId="0" borderId="11" applyNumberFormat="0" applyFill="0" applyAlignment="0" applyProtection="0"/>
    <xf numFmtId="0" fontId="1" fillId="1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0" fontId="58" fillId="0" borderId="0" applyNumberFormat="0" applyFill="0" applyBorder="0" applyAlignment="0" applyProtection="0"/>
    <xf numFmtId="0" fontId="67" fillId="0" borderId="0" applyNumberFormat="0" applyFill="0" applyBorder="0" applyAlignment="0" applyProtection="0">
      <alignment vertical="top"/>
      <protection locked="0"/>
    </xf>
  </cellStyleXfs>
  <cellXfs count="178">
    <xf numFmtId="0" fontId="0" fillId="0" borderId="0" xfId="0"/>
    <xf numFmtId="0" fontId="25" fillId="2" borderId="1" xfId="0" applyFont="1" applyFill="1" applyBorder="1"/>
    <xf numFmtId="0" fontId="24" fillId="2" borderId="0" xfId="0" applyFont="1" applyFill="1"/>
    <xf numFmtId="3" fontId="24" fillId="2" borderId="0" xfId="0" applyNumberFormat="1" applyFont="1" applyFill="1"/>
    <xf numFmtId="0" fontId="26" fillId="2" borderId="0" xfId="0" applyFont="1" applyFill="1" applyAlignment="1">
      <alignment vertical="center"/>
    </xf>
    <xf numFmtId="4" fontId="24" fillId="2" borderId="0" xfId="0" applyNumberFormat="1" applyFont="1" applyFill="1"/>
    <xf numFmtId="0" fontId="24" fillId="2" borderId="0" xfId="0" applyFont="1" applyFill="1" applyAlignment="1">
      <alignment vertical="center"/>
    </xf>
    <xf numFmtId="0" fontId="26" fillId="2" borderId="0" xfId="0" applyFont="1" applyFill="1"/>
    <xf numFmtId="3" fontId="26" fillId="2" borderId="0" xfId="0" applyNumberFormat="1" applyFont="1" applyFill="1"/>
    <xf numFmtId="3" fontId="27" fillId="2" borderId="0" xfId="0" applyNumberFormat="1" applyFont="1" applyFill="1"/>
    <xf numFmtId="3" fontId="26" fillId="2" borderId="0" xfId="0" applyNumberFormat="1" applyFont="1" applyFill="1" applyAlignment="1">
      <alignment horizontal="right"/>
    </xf>
    <xf numFmtId="0" fontId="30" fillId="2" borderId="0" xfId="0" applyFont="1" applyFill="1" applyAlignment="1">
      <alignment horizontal="left" vertical="top" wrapText="1"/>
    </xf>
    <xf numFmtId="3" fontId="25" fillId="2" borderId="1" xfId="0" applyNumberFormat="1" applyFont="1" applyFill="1" applyBorder="1"/>
    <xf numFmtId="22" fontId="24" fillId="2" borderId="0" xfId="0" applyNumberFormat="1" applyFont="1" applyFill="1"/>
    <xf numFmtId="0" fontId="27" fillId="2" borderId="1" xfId="0" applyFont="1" applyFill="1" applyBorder="1"/>
    <xf numFmtId="0" fontId="27" fillId="2" borderId="1" xfId="0" applyFont="1" applyFill="1" applyBorder="1" applyAlignment="1">
      <alignment wrapText="1"/>
    </xf>
    <xf numFmtId="3" fontId="27" fillId="2" borderId="1" xfId="0" applyNumberFormat="1" applyFont="1" applyFill="1" applyBorder="1" applyAlignment="1">
      <alignment horizontal="right"/>
    </xf>
    <xf numFmtId="3" fontId="28" fillId="2" borderId="0" xfId="0" applyNumberFormat="1" applyFont="1" applyFill="1"/>
    <xf numFmtId="3" fontId="28" fillId="2" borderId="0" xfId="0" applyNumberFormat="1" applyFont="1" applyFill="1" applyAlignment="1">
      <alignment horizontal="center"/>
    </xf>
    <xf numFmtId="3" fontId="28" fillId="2" borderId="0" xfId="43" applyNumberFormat="1" applyFont="1" applyFill="1"/>
    <xf numFmtId="0" fontId="26" fillId="2" borderId="1" xfId="0" applyFont="1" applyFill="1" applyBorder="1"/>
    <xf numFmtId="0" fontId="26" fillId="2" borderId="1" xfId="0" applyFont="1" applyFill="1" applyBorder="1" applyAlignment="1">
      <alignment horizontal="center"/>
    </xf>
    <xf numFmtId="0" fontId="26" fillId="2" borderId="0" xfId="0" applyFont="1" applyFill="1" applyAlignment="1">
      <alignment horizontal="center"/>
    </xf>
    <xf numFmtId="3" fontId="29" fillId="2" borderId="0" xfId="0" applyNumberFormat="1" applyFont="1" applyFill="1"/>
    <xf numFmtId="3" fontId="28" fillId="2" borderId="3" xfId="0" applyNumberFormat="1" applyFont="1" applyFill="1" applyBorder="1"/>
    <xf numFmtId="3" fontId="28" fillId="2" borderId="0" xfId="43" applyNumberFormat="1" applyFont="1" applyFill="1" applyBorder="1"/>
    <xf numFmtId="0" fontId="31" fillId="2" borderId="0" xfId="0" applyFont="1" applyFill="1"/>
    <xf numFmtId="9" fontId="28" fillId="2" borderId="0" xfId="1" applyFont="1" applyFill="1" applyBorder="1"/>
    <xf numFmtId="0" fontId="27" fillId="2" borderId="2" xfId="0" applyFont="1" applyFill="1" applyBorder="1" applyAlignment="1">
      <alignment wrapText="1"/>
    </xf>
    <xf numFmtId="3" fontId="35" fillId="35" borderId="4" xfId="0" applyNumberFormat="1" applyFont="1" applyFill="1" applyBorder="1"/>
    <xf numFmtId="2" fontId="24" fillId="2" borderId="0" xfId="0" applyNumberFormat="1" applyFont="1" applyFill="1" applyAlignment="1">
      <alignment vertical="center"/>
    </xf>
    <xf numFmtId="0" fontId="26" fillId="35" borderId="0" xfId="0" applyFont="1" applyFill="1"/>
    <xf numFmtId="0" fontId="26" fillId="35" borderId="0" xfId="0" applyFont="1" applyFill="1" applyAlignment="1">
      <alignment horizontal="center"/>
    </xf>
    <xf numFmtId="0" fontId="26" fillId="35" borderId="21" xfId="0" applyFont="1" applyFill="1" applyBorder="1" applyAlignment="1">
      <alignment horizontal="center"/>
    </xf>
    <xf numFmtId="0" fontId="26" fillId="35" borderId="23" xfId="0" applyFont="1" applyFill="1" applyBorder="1" applyAlignment="1">
      <alignment horizontal="center"/>
    </xf>
    <xf numFmtId="0" fontId="26" fillId="35" borderId="2" xfId="0" applyFont="1" applyFill="1" applyBorder="1" applyAlignment="1">
      <alignment horizontal="left" wrapText="1"/>
    </xf>
    <xf numFmtId="0" fontId="26" fillId="35" borderId="2" xfId="0" applyFont="1" applyFill="1" applyBorder="1" applyAlignment="1">
      <alignment horizontal="center" wrapText="1"/>
    </xf>
    <xf numFmtId="0" fontId="26" fillId="35" borderId="18" xfId="0" applyFont="1" applyFill="1" applyBorder="1" applyAlignment="1">
      <alignment horizontal="center" wrapText="1"/>
    </xf>
    <xf numFmtId="0" fontId="26" fillId="35" borderId="24" xfId="0" applyFont="1" applyFill="1" applyBorder="1" applyAlignment="1">
      <alignment horizontal="center" wrapText="1"/>
    </xf>
    <xf numFmtId="3" fontId="35" fillId="35" borderId="3" xfId="0" applyNumberFormat="1" applyFont="1" applyFill="1" applyBorder="1"/>
    <xf numFmtId="3" fontId="35" fillId="35" borderId="20" xfId="0" quotePrefix="1" applyNumberFormat="1" applyFont="1" applyFill="1" applyBorder="1" applyAlignment="1">
      <alignment horizontal="right" vertical="center"/>
    </xf>
    <xf numFmtId="3" fontId="35" fillId="35" borderId="22" xfId="0" applyNumberFormat="1" applyFont="1" applyFill="1" applyBorder="1"/>
    <xf numFmtId="3" fontId="35" fillId="35" borderId="4" xfId="0" applyNumberFormat="1" applyFont="1" applyFill="1" applyBorder="1" applyAlignment="1">
      <alignment horizontal="center"/>
    </xf>
    <xf numFmtId="4" fontId="35" fillId="35" borderId="4" xfId="0" applyNumberFormat="1" applyFont="1" applyFill="1" applyBorder="1"/>
    <xf numFmtId="3" fontId="35" fillId="35" borderId="20" xfId="0" applyNumberFormat="1" applyFont="1" applyFill="1" applyBorder="1"/>
    <xf numFmtId="3" fontId="35" fillId="0" borderId="22" xfId="0" applyNumberFormat="1" applyFont="1" applyBorder="1"/>
    <xf numFmtId="3" fontId="35" fillId="35" borderId="0" xfId="0" applyNumberFormat="1" applyFont="1" applyFill="1"/>
    <xf numFmtId="3" fontId="35" fillId="35" borderId="0" xfId="0" applyNumberFormat="1" applyFont="1" applyFill="1" applyAlignment="1">
      <alignment horizontal="center"/>
    </xf>
    <xf numFmtId="3" fontId="35" fillId="35" borderId="0" xfId="43" applyNumberFormat="1" applyFont="1" applyFill="1" applyBorder="1"/>
    <xf numFmtId="0" fontId="20" fillId="2" borderId="4" xfId="0" applyFont="1" applyFill="1" applyBorder="1"/>
    <xf numFmtId="9" fontId="24" fillId="2" borderId="0" xfId="1" applyFont="1" applyFill="1" applyAlignment="1">
      <alignment vertical="center"/>
    </xf>
    <xf numFmtId="0" fontId="27" fillId="2" borderId="0" xfId="0" applyFont="1" applyFill="1"/>
    <xf numFmtId="0" fontId="26" fillId="2" borderId="0" xfId="0" applyFont="1" applyFill="1" applyAlignment="1">
      <alignment horizontal="right"/>
    </xf>
    <xf numFmtId="0" fontId="27" fillId="2" borderId="0" xfId="0" applyFont="1" applyFill="1" applyAlignment="1">
      <alignment horizontal="right"/>
    </xf>
    <xf numFmtId="0" fontId="20" fillId="2" borderId="17" xfId="0" applyFont="1" applyFill="1" applyBorder="1"/>
    <xf numFmtId="3" fontId="35" fillId="0" borderId="19" xfId="0" applyNumberFormat="1" applyFont="1" applyBorder="1"/>
    <xf numFmtId="0" fontId="27" fillId="36" borderId="2" xfId="0" applyFont="1" applyFill="1" applyBorder="1" applyAlignment="1">
      <alignment horizontal="left" wrapText="1"/>
    </xf>
    <xf numFmtId="0" fontId="26" fillId="36" borderId="2" xfId="0" applyFont="1" applyFill="1" applyBorder="1" applyAlignment="1">
      <alignment horizontal="right" wrapText="1"/>
    </xf>
    <xf numFmtId="0" fontId="26" fillId="36" borderId="4" xfId="0" applyFont="1" applyFill="1" applyBorder="1"/>
    <xf numFmtId="3" fontId="35" fillId="36" borderId="4" xfId="0" applyNumberFormat="1" applyFont="1" applyFill="1" applyBorder="1" applyAlignment="1">
      <alignment horizontal="right"/>
    </xf>
    <xf numFmtId="0" fontId="26" fillId="2" borderId="17" xfId="0" applyFont="1" applyFill="1" applyBorder="1"/>
    <xf numFmtId="0" fontId="27" fillId="36" borderId="16" xfId="0" applyFont="1" applyFill="1" applyBorder="1"/>
    <xf numFmtId="0" fontId="30" fillId="36" borderId="0" xfId="0" applyFont="1" applyFill="1" applyAlignment="1">
      <alignment vertical="center"/>
    </xf>
    <xf numFmtId="0" fontId="20" fillId="36" borderId="4" xfId="0" applyFont="1" applyFill="1" applyBorder="1"/>
    <xf numFmtId="0" fontId="26" fillId="36" borderId="5" xfId="0" quotePrefix="1" applyFont="1" applyFill="1" applyBorder="1"/>
    <xf numFmtId="9" fontId="35" fillId="36" borderId="5" xfId="1" applyFont="1" applyFill="1" applyBorder="1" applyAlignment="1">
      <alignment horizontal="right"/>
    </xf>
    <xf numFmtId="3" fontId="36" fillId="36" borderId="16" xfId="0" applyNumberFormat="1" applyFont="1" applyFill="1" applyBorder="1" applyAlignment="1">
      <alignment horizontal="right"/>
    </xf>
    <xf numFmtId="0" fontId="26" fillId="2" borderId="4" xfId="0" applyFont="1" applyFill="1" applyBorder="1"/>
    <xf numFmtId="3" fontId="28" fillId="2" borderId="4" xfId="0" applyNumberFormat="1" applyFont="1" applyFill="1" applyBorder="1"/>
    <xf numFmtId="3" fontId="26" fillId="36" borderId="4" xfId="0" applyNumberFormat="1" applyFont="1" applyFill="1" applyBorder="1" applyAlignment="1">
      <alignment horizontal="right"/>
    </xf>
    <xf numFmtId="0" fontId="26" fillId="0" borderId="0" xfId="0" applyFont="1" applyAlignment="1">
      <alignment vertical="center"/>
    </xf>
    <xf numFmtId="0" fontId="26" fillId="2" borderId="3" xfId="0" applyFont="1" applyFill="1" applyBorder="1" applyAlignment="1">
      <alignment horizontal="left"/>
    </xf>
    <xf numFmtId="0" fontId="20" fillId="2" borderId="4" xfId="0" applyFont="1" applyFill="1" applyBorder="1" applyAlignment="1">
      <alignment horizontal="left"/>
    </xf>
    <xf numFmtId="3" fontId="26" fillId="36" borderId="2" xfId="0" applyNumberFormat="1" applyFont="1" applyFill="1" applyBorder="1" applyAlignment="1">
      <alignment horizontal="right" wrapText="1"/>
    </xf>
    <xf numFmtId="3" fontId="32" fillId="2" borderId="0" xfId="0" applyNumberFormat="1" applyFont="1" applyFill="1" applyAlignment="1">
      <alignment horizontal="left" vertical="top" wrapText="1"/>
    </xf>
    <xf numFmtId="0" fontId="52" fillId="0" borderId="2" xfId="0" applyFont="1" applyBorder="1" applyAlignment="1">
      <alignment vertical="center"/>
    </xf>
    <xf numFmtId="0" fontId="52" fillId="0" borderId="2" xfId="0" applyFont="1" applyBorder="1" applyAlignment="1">
      <alignment vertical="center" wrapText="1"/>
    </xf>
    <xf numFmtId="0" fontId="52" fillId="0" borderId="2" xfId="0" applyFont="1" applyBorder="1" applyAlignment="1">
      <alignment horizontal="center" vertical="center" wrapText="1"/>
    </xf>
    <xf numFmtId="0" fontId="27" fillId="36" borderId="16" xfId="0" applyFont="1" applyFill="1" applyBorder="1" applyAlignment="1">
      <alignment horizontal="left"/>
    </xf>
    <xf numFmtId="0" fontId="26" fillId="36" borderId="4" xfId="0" applyFont="1" applyFill="1" applyBorder="1" applyAlignment="1">
      <alignment horizontal="left"/>
    </xf>
    <xf numFmtId="0" fontId="26" fillId="2" borderId="17" xfId="0" applyFont="1" applyFill="1" applyBorder="1" applyAlignment="1">
      <alignment horizontal="left"/>
    </xf>
    <xf numFmtId="0" fontId="30" fillId="36" borderId="0" xfId="0" applyFont="1" applyFill="1" applyAlignment="1">
      <alignment horizontal="left" vertical="center"/>
    </xf>
    <xf numFmtId="0" fontId="20" fillId="36" borderId="4" xfId="0" applyFont="1" applyFill="1" applyBorder="1" applyAlignment="1">
      <alignment horizontal="left"/>
    </xf>
    <xf numFmtId="0" fontId="26" fillId="2" borderId="4" xfId="0" applyFont="1" applyFill="1" applyBorder="1" applyAlignment="1">
      <alignment horizontal="left"/>
    </xf>
    <xf numFmtId="0" fontId="20" fillId="2" borderId="17" xfId="0" applyFont="1" applyFill="1" applyBorder="1" applyAlignment="1">
      <alignment horizontal="left"/>
    </xf>
    <xf numFmtId="0" fontId="26" fillId="36" borderId="5" xfId="0" quotePrefix="1" applyFont="1" applyFill="1" applyBorder="1" applyAlignment="1">
      <alignment horizontal="left"/>
    </xf>
    <xf numFmtId="0" fontId="26" fillId="36" borderId="3" xfId="0" applyFont="1" applyFill="1" applyBorder="1" applyAlignment="1">
      <alignment horizontal="right"/>
    </xf>
    <xf numFmtId="3" fontId="27" fillId="36" borderId="4" xfId="0" applyNumberFormat="1" applyFont="1" applyFill="1" applyBorder="1" applyAlignment="1">
      <alignment horizontal="right"/>
    </xf>
    <xf numFmtId="0" fontId="26" fillId="36" borderId="4" xfId="0" applyFont="1" applyFill="1" applyBorder="1" applyAlignment="1">
      <alignment horizontal="right"/>
    </xf>
    <xf numFmtId="0" fontId="26" fillId="2" borderId="17" xfId="0" applyFont="1" applyFill="1" applyBorder="1" applyAlignment="1">
      <alignment horizontal="right"/>
    </xf>
    <xf numFmtId="3" fontId="35" fillId="2" borderId="17" xfId="0" applyNumberFormat="1" applyFont="1" applyFill="1" applyBorder="1" applyAlignment="1">
      <alignment horizontal="right"/>
    </xf>
    <xf numFmtId="0" fontId="27" fillId="36" borderId="16" xfId="0" applyFont="1" applyFill="1" applyBorder="1" applyAlignment="1">
      <alignment horizontal="right"/>
    </xf>
    <xf numFmtId="0" fontId="30" fillId="36" borderId="0" xfId="0" applyFont="1" applyFill="1" applyAlignment="1">
      <alignment horizontal="right" vertical="center"/>
    </xf>
    <xf numFmtId="3" fontId="26" fillId="36" borderId="0" xfId="0" applyNumberFormat="1" applyFont="1" applyFill="1" applyAlignment="1">
      <alignment horizontal="right" vertical="center"/>
    </xf>
    <xf numFmtId="0" fontId="26" fillId="36" borderId="5" xfId="0" applyFont="1" applyFill="1" applyBorder="1" applyAlignment="1">
      <alignment horizontal="right"/>
    </xf>
    <xf numFmtId="3" fontId="35" fillId="36" borderId="15" xfId="0" applyNumberFormat="1" applyFont="1" applyFill="1" applyBorder="1" applyAlignment="1">
      <alignment horizontal="right"/>
    </xf>
    <xf numFmtId="0" fontId="26" fillId="36" borderId="15" xfId="0" applyFont="1" applyFill="1" applyBorder="1" applyAlignment="1">
      <alignment horizontal="left"/>
    </xf>
    <xf numFmtId="0" fontId="24" fillId="36" borderId="0" xfId="0" applyFont="1" applyFill="1" applyAlignment="1">
      <alignment horizontal="right" vertical="center"/>
    </xf>
    <xf numFmtId="3" fontId="35" fillId="36" borderId="4" xfId="0" applyNumberFormat="1" applyFont="1" applyFill="1" applyBorder="1"/>
    <xf numFmtId="3" fontId="26" fillId="2" borderId="4" xfId="0" applyNumberFormat="1" applyFont="1" applyFill="1" applyBorder="1" applyAlignment="1">
      <alignment horizontal="center"/>
    </xf>
    <xf numFmtId="0" fontId="26" fillId="2" borderId="0" xfId="0" applyFont="1" applyFill="1" applyAlignment="1">
      <alignment horizontal="left"/>
    </xf>
    <xf numFmtId="0" fontId="24" fillId="2" borderId="0" xfId="0" applyFont="1" applyFill="1" applyAlignment="1">
      <alignment horizontal="left"/>
    </xf>
    <xf numFmtId="0" fontId="25" fillId="2" borderId="1" xfId="0" applyFont="1" applyFill="1" applyBorder="1" applyAlignment="1">
      <alignment horizontal="center"/>
    </xf>
    <xf numFmtId="0" fontId="53" fillId="2" borderId="0" xfId="0" applyFont="1" applyFill="1"/>
    <xf numFmtId="0" fontId="27" fillId="2" borderId="2" xfId="0" applyFont="1" applyFill="1" applyBorder="1" applyAlignment="1">
      <alignment horizontal="left"/>
    </xf>
    <xf numFmtId="0" fontId="27" fillId="2" borderId="2" xfId="0" applyFont="1" applyFill="1" applyBorder="1" applyAlignment="1">
      <alignment horizontal="center"/>
    </xf>
    <xf numFmtId="0" fontId="54" fillId="2" borderId="25" xfId="0" applyFont="1" applyFill="1" applyBorder="1"/>
    <xf numFmtId="0" fontId="55" fillId="2" borderId="25" xfId="0" applyFont="1" applyFill="1" applyBorder="1"/>
    <xf numFmtId="0" fontId="56" fillId="2" borderId="25" xfId="0" applyFont="1" applyFill="1" applyBorder="1"/>
    <xf numFmtId="0" fontId="24" fillId="0" borderId="0" xfId="0" applyFont="1"/>
    <xf numFmtId="166" fontId="26" fillId="0" borderId="0" xfId="0" applyNumberFormat="1" applyFont="1" applyAlignment="1">
      <alignment horizontal="left"/>
    </xf>
    <xf numFmtId="0" fontId="26"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left" vertical="center"/>
    </xf>
    <xf numFmtId="14" fontId="26" fillId="0" borderId="0" xfId="0" applyNumberFormat="1" applyFont="1" applyAlignment="1">
      <alignment horizontal="left" vertical="center"/>
    </xf>
    <xf numFmtId="0" fontId="26" fillId="2" borderId="0" xfId="0" applyFont="1" applyFill="1" applyAlignment="1">
      <alignment horizontal="left" vertical="center"/>
    </xf>
    <xf numFmtId="0" fontId="26" fillId="0" borderId="3" xfId="0" applyFont="1" applyBorder="1" applyAlignment="1">
      <alignment vertical="center"/>
    </xf>
    <xf numFmtId="166" fontId="26" fillId="0" borderId="4" xfId="0" applyNumberFormat="1" applyFont="1" applyBorder="1" applyAlignment="1">
      <alignment horizontal="left"/>
    </xf>
    <xf numFmtId="0" fontId="26" fillId="0" borderId="3" xfId="0" applyFont="1" applyBorder="1" applyAlignment="1">
      <alignment horizontal="left" vertical="center"/>
    </xf>
    <xf numFmtId="0" fontId="53" fillId="2" borderId="0" xfId="0" applyFont="1" applyFill="1" applyAlignment="1">
      <alignment horizontal="center"/>
    </xf>
    <xf numFmtId="0" fontId="24" fillId="2" borderId="1" xfId="0" applyFont="1" applyFill="1" applyBorder="1"/>
    <xf numFmtId="0" fontId="26" fillId="0" borderId="3" xfId="0" applyFont="1" applyBorder="1" applyAlignment="1">
      <alignment horizontal="center" vertical="center"/>
    </xf>
    <xf numFmtId="17" fontId="26" fillId="2" borderId="4" xfId="0" applyNumberFormat="1" applyFont="1" applyFill="1" applyBorder="1" applyAlignment="1">
      <alignment horizontal="left"/>
    </xf>
    <xf numFmtId="166" fontId="26" fillId="0" borderId="4" xfId="0" applyNumberFormat="1" applyFont="1" applyBorder="1" applyAlignment="1">
      <alignment horizontal="left" vertical="center"/>
    </xf>
    <xf numFmtId="166" fontId="26" fillId="0" borderId="0" xfId="0" applyNumberFormat="1" applyFont="1" applyAlignment="1">
      <alignment horizontal="left" vertical="center"/>
    </xf>
    <xf numFmtId="3" fontId="26" fillId="2" borderId="0" xfId="0" applyNumberFormat="1" applyFont="1" applyFill="1" applyAlignment="1">
      <alignment horizontal="center" vertical="center"/>
    </xf>
    <xf numFmtId="0" fontId="24" fillId="2" borderId="2" xfId="0" applyFont="1" applyFill="1" applyBorder="1"/>
    <xf numFmtId="0" fontId="59" fillId="0" borderId="0" xfId="0" applyFont="1"/>
    <xf numFmtId="0" fontId="1" fillId="0" borderId="0" xfId="0" applyFont="1"/>
    <xf numFmtId="0" fontId="60" fillId="0" borderId="0" xfId="0" applyFont="1"/>
    <xf numFmtId="0" fontId="61" fillId="0" borderId="0" xfId="161" applyFont="1"/>
    <xf numFmtId="0" fontId="1" fillId="0" borderId="2" xfId="0" applyFont="1" applyBorder="1"/>
    <xf numFmtId="0" fontId="1" fillId="0" borderId="2" xfId="0" applyFont="1" applyBorder="1" applyAlignment="1">
      <alignment horizontal="right"/>
    </xf>
    <xf numFmtId="0" fontId="25" fillId="2" borderId="0" xfId="0" applyFont="1" applyFill="1" applyAlignment="1">
      <alignment horizontal="center"/>
    </xf>
    <xf numFmtId="0" fontId="25" fillId="2" borderId="1" xfId="0" applyFont="1" applyFill="1" applyBorder="1" applyAlignment="1">
      <alignment horizontal="left"/>
    </xf>
    <xf numFmtId="0" fontId="25" fillId="2" borderId="0" xfId="0" applyFont="1" applyFill="1" applyAlignment="1">
      <alignment horizontal="left"/>
    </xf>
    <xf numFmtId="0" fontId="53" fillId="2" borderId="0" xfId="0" applyFont="1" applyFill="1" applyAlignment="1">
      <alignment horizontal="left"/>
    </xf>
    <xf numFmtId="0" fontId="56" fillId="2" borderId="25" xfId="0" applyFont="1" applyFill="1" applyBorder="1" applyAlignment="1">
      <alignment horizontal="left"/>
    </xf>
    <xf numFmtId="0" fontId="24" fillId="0" borderId="0" xfId="0" applyFont="1" applyAlignment="1">
      <alignment horizontal="left"/>
    </xf>
    <xf numFmtId="0" fontId="52" fillId="0" borderId="2" xfId="0" applyFont="1" applyBorder="1" applyAlignment="1">
      <alignment horizontal="left" vertical="center" wrapText="1"/>
    </xf>
    <xf numFmtId="0" fontId="54" fillId="2" borderId="25" xfId="0" applyFont="1" applyFill="1" applyBorder="1" applyAlignment="1">
      <alignment horizontal="left"/>
    </xf>
    <xf numFmtId="0" fontId="27" fillId="2" borderId="1" xfId="0" applyFont="1" applyFill="1" applyBorder="1" applyAlignment="1">
      <alignment horizontal="left" wrapText="1"/>
    </xf>
    <xf numFmtId="0" fontId="27" fillId="2" borderId="1" xfId="0" applyFont="1" applyFill="1" applyBorder="1" applyAlignment="1">
      <alignment horizontal="right"/>
    </xf>
    <xf numFmtId="3" fontId="35" fillId="36" borderId="26" xfId="0" applyNumberFormat="1" applyFont="1" applyFill="1" applyBorder="1" applyAlignment="1">
      <alignment horizontal="right"/>
    </xf>
    <xf numFmtId="0" fontId="54" fillId="0" borderId="25" xfId="0" applyFont="1" applyBorder="1"/>
    <xf numFmtId="0" fontId="62" fillId="2" borderId="0" xfId="0" applyFont="1" applyFill="1"/>
    <xf numFmtId="17" fontId="26" fillId="2" borderId="0" xfId="0" applyNumberFormat="1" applyFont="1" applyFill="1" applyAlignment="1">
      <alignment horizontal="left"/>
    </xf>
    <xf numFmtId="3" fontId="26" fillId="2" borderId="0" xfId="0" applyNumberFormat="1" applyFont="1" applyFill="1" applyAlignment="1">
      <alignment horizontal="center"/>
    </xf>
    <xf numFmtId="3" fontId="26" fillId="2" borderId="0" xfId="0" applyNumberFormat="1" applyFont="1" applyFill="1" applyAlignment="1">
      <alignment horizontal="left"/>
    </xf>
    <xf numFmtId="3" fontId="63" fillId="36" borderId="4" xfId="0" applyNumberFormat="1" applyFont="1" applyFill="1" applyBorder="1" applyAlignment="1">
      <alignment horizontal="right"/>
    </xf>
    <xf numFmtId="3" fontId="64" fillId="2" borderId="17" xfId="0" applyNumberFormat="1" applyFont="1" applyFill="1" applyBorder="1" applyAlignment="1">
      <alignment horizontal="right"/>
    </xf>
    <xf numFmtId="3" fontId="36" fillId="36" borderId="15" xfId="0" applyNumberFormat="1" applyFont="1" applyFill="1" applyBorder="1" applyAlignment="1">
      <alignment horizontal="right"/>
    </xf>
    <xf numFmtId="3" fontId="65" fillId="36" borderId="4" xfId="0" applyNumberFormat="1" applyFont="1" applyFill="1" applyBorder="1" applyAlignment="1">
      <alignment horizontal="right"/>
    </xf>
    <xf numFmtId="3" fontId="27" fillId="36" borderId="16" xfId="0" applyNumberFormat="1" applyFont="1" applyFill="1" applyBorder="1" applyAlignment="1">
      <alignment horizontal="right"/>
    </xf>
    <xf numFmtId="166" fontId="26" fillId="0" borderId="0" xfId="0" applyNumberFormat="1" applyFont="1" applyAlignment="1">
      <alignment horizontal="center" vertical="center"/>
    </xf>
    <xf numFmtId="167" fontId="25" fillId="2" borderId="1" xfId="0" applyNumberFormat="1" applyFont="1" applyFill="1" applyBorder="1" applyAlignment="1">
      <alignment horizontal="center"/>
    </xf>
    <xf numFmtId="167" fontId="25" fillId="2" borderId="0" xfId="0" applyNumberFormat="1" applyFont="1" applyFill="1" applyAlignment="1">
      <alignment horizontal="center"/>
    </xf>
    <xf numFmtId="167" fontId="27" fillId="2" borderId="2" xfId="0" applyNumberFormat="1" applyFont="1" applyFill="1" applyBorder="1" applyAlignment="1">
      <alignment horizontal="center"/>
    </xf>
    <xf numFmtId="167" fontId="26" fillId="2" borderId="0" xfId="0" applyNumberFormat="1" applyFont="1" applyFill="1" applyAlignment="1">
      <alignment horizontal="center"/>
    </xf>
    <xf numFmtId="167" fontId="26" fillId="2" borderId="0" xfId="0" applyNumberFormat="1" applyFont="1" applyFill="1" applyAlignment="1">
      <alignment horizontal="left"/>
    </xf>
    <xf numFmtId="167" fontId="54" fillId="2" borderId="25" xfId="0" applyNumberFormat="1" applyFont="1" applyFill="1" applyBorder="1"/>
    <xf numFmtId="167" fontId="56" fillId="2" borderId="25" xfId="0" applyNumberFormat="1" applyFont="1" applyFill="1" applyBorder="1"/>
    <xf numFmtId="167" fontId="24" fillId="0" borderId="0" xfId="0" applyNumberFormat="1" applyFont="1"/>
    <xf numFmtId="167" fontId="52" fillId="0" borderId="2" xfId="0" applyNumberFormat="1" applyFont="1" applyBorder="1" applyAlignment="1">
      <alignment vertical="center" wrapText="1"/>
    </xf>
    <xf numFmtId="167" fontId="26" fillId="0" borderId="3" xfId="0" applyNumberFormat="1" applyFont="1" applyBorder="1" applyAlignment="1">
      <alignment vertical="center"/>
    </xf>
    <xf numFmtId="167" fontId="26" fillId="0" borderId="0" xfId="0" applyNumberFormat="1" applyFont="1" applyAlignment="1">
      <alignment vertical="center"/>
    </xf>
    <xf numFmtId="167" fontId="26" fillId="0" borderId="0" xfId="0" applyNumberFormat="1" applyFont="1" applyAlignment="1">
      <alignment horizontal="left" vertical="center"/>
    </xf>
    <xf numFmtId="167" fontId="26" fillId="2" borderId="0" xfId="0" applyNumberFormat="1" applyFont="1" applyFill="1" applyAlignment="1">
      <alignment horizontal="left" vertical="center"/>
    </xf>
    <xf numFmtId="167" fontId="26" fillId="2" borderId="0" xfId="0" applyNumberFormat="1" applyFont="1" applyFill="1" applyAlignment="1">
      <alignment vertical="center"/>
    </xf>
    <xf numFmtId="167" fontId="26" fillId="0" borderId="4" xfId="0" applyNumberFormat="1" applyFont="1" applyBorder="1" applyAlignment="1">
      <alignment horizontal="left" vertical="center"/>
    </xf>
    <xf numFmtId="167" fontId="24" fillId="2" borderId="0" xfId="0" applyNumberFormat="1" applyFont="1" applyFill="1"/>
    <xf numFmtId="0" fontId="52" fillId="0" borderId="0" xfId="0" applyFont="1" applyAlignment="1">
      <alignment vertical="center"/>
    </xf>
    <xf numFmtId="0" fontId="52" fillId="0" borderId="0" xfId="0" applyFont="1" applyAlignment="1">
      <alignment vertical="center" wrapText="1"/>
    </xf>
    <xf numFmtId="167" fontId="52" fillId="0" borderId="0" xfId="0" applyNumberFormat="1" applyFont="1" applyAlignment="1">
      <alignment vertical="center" wrapText="1"/>
    </xf>
    <xf numFmtId="0" fontId="52" fillId="0" borderId="0" xfId="0" applyFont="1" applyAlignment="1">
      <alignment horizontal="left" vertical="center" wrapText="1"/>
    </xf>
    <xf numFmtId="0" fontId="53" fillId="2" borderId="0" xfId="0" applyFont="1" applyFill="1" applyAlignment="1">
      <alignment horizontal="center"/>
    </xf>
    <xf numFmtId="167" fontId="53" fillId="2" borderId="0" xfId="0" applyNumberFormat="1" applyFont="1" applyFill="1" applyAlignment="1">
      <alignment horizontal="center"/>
    </xf>
    <xf numFmtId="14" fontId="26" fillId="0" borderId="3" xfId="0" applyNumberFormat="1" applyFont="1" applyBorder="1" applyAlignment="1">
      <alignment horizontal="left"/>
    </xf>
  </cellXfs>
  <cellStyles count="163">
    <cellStyle name="20 % - Akzent1" xfId="20" builtinId="30" customBuiltin="1"/>
    <cellStyle name="20 % - Akzent1 2" xfId="108" xr:uid="{00000000-0005-0000-0000-000001000000}"/>
    <cellStyle name="20 % - Akzent2" xfId="24" builtinId="34" customBuiltin="1"/>
    <cellStyle name="20 % - Akzent2 2" xfId="126" xr:uid="{00000000-0005-0000-0000-000003000000}"/>
    <cellStyle name="20 % - Akzent3" xfId="28" builtinId="38" customBuiltin="1"/>
    <cellStyle name="20 % - Akzent3 2" xfId="99" xr:uid="{00000000-0005-0000-0000-000005000000}"/>
    <cellStyle name="20 % - Akzent4" xfId="32" builtinId="42" customBuiltin="1"/>
    <cellStyle name="20 % - Akzent4 2" xfId="120" xr:uid="{00000000-0005-0000-0000-000007000000}"/>
    <cellStyle name="20 % - Akzent5" xfId="36" builtinId="46" customBuiltin="1"/>
    <cellStyle name="20 % - Akzent5 2" xfId="103" xr:uid="{00000000-0005-0000-0000-000009000000}"/>
    <cellStyle name="20 % - Akzent6" xfId="40" builtinId="50" customBuiltin="1"/>
    <cellStyle name="20 % - Akzent6 2" xfId="119" xr:uid="{00000000-0005-0000-0000-00000B000000}"/>
    <cellStyle name="40 % - Akzent1" xfId="21" builtinId="31" customBuiltin="1"/>
    <cellStyle name="40 % - Akzent1 2" xfId="84" xr:uid="{00000000-0005-0000-0000-00000D000000}"/>
    <cellStyle name="40 % - Akzent2" xfId="25" builtinId="35" customBuiltin="1"/>
    <cellStyle name="40 % - Akzent2 2" xfId="104" xr:uid="{00000000-0005-0000-0000-00000F000000}"/>
    <cellStyle name="40 % - Akzent3" xfId="29" builtinId="39" customBuiltin="1"/>
    <cellStyle name="40 % - Akzent3 2" xfId="86" xr:uid="{00000000-0005-0000-0000-000011000000}"/>
    <cellStyle name="40 % - Akzent4" xfId="33" builtinId="43" customBuiltin="1"/>
    <cellStyle name="40 % - Akzent4 2" xfId="123" xr:uid="{00000000-0005-0000-0000-000013000000}"/>
    <cellStyle name="40 % - Akzent5" xfId="37" builtinId="47" customBuiltin="1"/>
    <cellStyle name="40 % - Akzent5 2" xfId="92" xr:uid="{00000000-0005-0000-0000-000015000000}"/>
    <cellStyle name="40 % - Akzent6" xfId="41" builtinId="51" customBuiltin="1"/>
    <cellStyle name="40 % - Akzent6 2" xfId="102" xr:uid="{00000000-0005-0000-0000-000017000000}"/>
    <cellStyle name="60 % - Akzent1" xfId="22" builtinId="32" customBuiltin="1"/>
    <cellStyle name="60 % - Akzent1 2" xfId="61" xr:uid="{00000000-0005-0000-0000-000019000000}"/>
    <cellStyle name="60 % - Akzent1 3" xfId="70" xr:uid="{00000000-0005-0000-0000-00001A000000}"/>
    <cellStyle name="60 % - Akzent1 4" xfId="114" xr:uid="{00000000-0005-0000-0000-00001B000000}"/>
    <cellStyle name="60 % - Akzent2" xfId="26" builtinId="36" customBuiltin="1"/>
    <cellStyle name="60 % - Akzent2 2" xfId="62" xr:uid="{00000000-0005-0000-0000-00001D000000}"/>
    <cellStyle name="60 % - Akzent2 3" xfId="71" xr:uid="{00000000-0005-0000-0000-00001E000000}"/>
    <cellStyle name="60 % - Akzent2 4" xfId="105" xr:uid="{00000000-0005-0000-0000-00001F000000}"/>
    <cellStyle name="60 % - Akzent3" xfId="30" builtinId="40" customBuiltin="1"/>
    <cellStyle name="60 % - Akzent3 2" xfId="63" xr:uid="{00000000-0005-0000-0000-000021000000}"/>
    <cellStyle name="60 % - Akzent3 3" xfId="72" xr:uid="{00000000-0005-0000-0000-000022000000}"/>
    <cellStyle name="60 % - Akzent3 4" xfId="91" xr:uid="{00000000-0005-0000-0000-000023000000}"/>
    <cellStyle name="60 % - Akzent4" xfId="34" builtinId="44" customBuiltin="1"/>
    <cellStyle name="60 % - Akzent4 2" xfId="65" xr:uid="{00000000-0005-0000-0000-000025000000}"/>
    <cellStyle name="60 % - Akzent4 3" xfId="73" xr:uid="{00000000-0005-0000-0000-000026000000}"/>
    <cellStyle name="60 % - Akzent4 4" xfId="117" xr:uid="{00000000-0005-0000-0000-000027000000}"/>
    <cellStyle name="60 % - Akzent5" xfId="38" builtinId="48" customBuiltin="1"/>
    <cellStyle name="60 % - Akzent5 2" xfId="66" xr:uid="{00000000-0005-0000-0000-000029000000}"/>
    <cellStyle name="60 % - Akzent5 3" xfId="74" xr:uid="{00000000-0005-0000-0000-00002A000000}"/>
    <cellStyle name="60 % - Akzent5 4" xfId="96" xr:uid="{00000000-0005-0000-0000-00002B000000}"/>
    <cellStyle name="60 % - Akzent6" xfId="42" builtinId="52" customBuiltin="1"/>
    <cellStyle name="60 % - Akzent6 2" xfId="67" xr:uid="{00000000-0005-0000-0000-00002D000000}"/>
    <cellStyle name="60 % - Akzent6 3" xfId="75" xr:uid="{00000000-0005-0000-0000-00002E000000}"/>
    <cellStyle name="60 % - Akzent6 4" xfId="113" xr:uid="{00000000-0005-0000-0000-00002F000000}"/>
    <cellStyle name="Akzent1" xfId="19" builtinId="29" customBuiltin="1"/>
    <cellStyle name="Akzent1 2" xfId="95" xr:uid="{00000000-0005-0000-0000-000031000000}"/>
    <cellStyle name="Akzent2" xfId="23" builtinId="33" customBuiltin="1"/>
    <cellStyle name="Akzent2 2" xfId="101" xr:uid="{00000000-0005-0000-0000-000033000000}"/>
    <cellStyle name="Akzent3" xfId="27" builtinId="37" customBuiltin="1"/>
    <cellStyle name="Akzent3 2" xfId="112" xr:uid="{00000000-0005-0000-0000-000035000000}"/>
    <cellStyle name="Akzent4" xfId="31" builtinId="41" customBuiltin="1"/>
    <cellStyle name="Akzent4 2" xfId="85" xr:uid="{00000000-0005-0000-0000-000037000000}"/>
    <cellStyle name="Akzent5" xfId="35" builtinId="45" customBuiltin="1"/>
    <cellStyle name="Akzent5 2" xfId="110" xr:uid="{00000000-0005-0000-0000-000039000000}"/>
    <cellStyle name="Akzent6" xfId="39" builtinId="49" customBuiltin="1"/>
    <cellStyle name="Akzent6 2" xfId="115" xr:uid="{00000000-0005-0000-0000-00003B000000}"/>
    <cellStyle name="Ausgabe" xfId="11" builtinId="21" customBuiltin="1"/>
    <cellStyle name="Ausgabe 2" xfId="106" xr:uid="{00000000-0005-0000-0000-00003D000000}"/>
    <cellStyle name="Berechnung" xfId="12" builtinId="22" customBuiltin="1"/>
    <cellStyle name="Berechnung 2" xfId="98" xr:uid="{00000000-0005-0000-0000-00003F000000}"/>
    <cellStyle name="Eingabe" xfId="10" builtinId="20" customBuiltin="1"/>
    <cellStyle name="Eingabe 2" xfId="107" xr:uid="{00000000-0005-0000-0000-000041000000}"/>
    <cellStyle name="Ergebnis" xfId="18" builtinId="25" customBuiltin="1"/>
    <cellStyle name="Ergebnis 2" xfId="118" xr:uid="{00000000-0005-0000-0000-000043000000}"/>
    <cellStyle name="Erklärender Text" xfId="17" builtinId="53" customBuiltin="1"/>
    <cellStyle name="Erklärender Text 2" xfId="94" xr:uid="{00000000-0005-0000-0000-000045000000}"/>
    <cellStyle name="Gut" xfId="7" builtinId="26" customBuiltin="1"/>
    <cellStyle name="Gut 2" xfId="90" xr:uid="{00000000-0005-0000-0000-000047000000}"/>
    <cellStyle name="Komma" xfId="43" builtinId="3"/>
    <cellStyle name="Komma 2" xfId="44" xr:uid="{00000000-0005-0000-0000-000049000000}"/>
    <cellStyle name="Komma 3" xfId="47" xr:uid="{00000000-0005-0000-0000-00004A000000}"/>
    <cellStyle name="Komma 3 2" xfId="77" xr:uid="{00000000-0005-0000-0000-00004B000000}"/>
    <cellStyle name="Komma 3 2 2" xfId="132" xr:uid="{00000000-0005-0000-0000-00004C000000}"/>
    <cellStyle name="Komma 3 2 2 2" xfId="156" xr:uid="{00000000-0005-0000-0000-00004C000000}"/>
    <cellStyle name="Komma 3 2 3" xfId="142" xr:uid="{00000000-0005-0000-0000-00004B000000}"/>
    <cellStyle name="Komma 3 3" xfId="60" xr:uid="{00000000-0005-0000-0000-00004D000000}"/>
    <cellStyle name="Komma 3 3 2" xfId="129" xr:uid="{00000000-0005-0000-0000-00004E000000}"/>
    <cellStyle name="Komma 3 3 2 2" xfId="153" xr:uid="{00000000-0005-0000-0000-00004E000000}"/>
    <cellStyle name="Komma 3 3 3" xfId="139" xr:uid="{00000000-0005-0000-0000-00004D000000}"/>
    <cellStyle name="Komma 4" xfId="53" xr:uid="{00000000-0005-0000-0000-00004F000000}"/>
    <cellStyle name="Komma 4 2" xfId="79" xr:uid="{00000000-0005-0000-0000-000050000000}"/>
    <cellStyle name="Komma 4 2 2" xfId="134" xr:uid="{00000000-0005-0000-0000-000051000000}"/>
    <cellStyle name="Komma 4 2 2 2" xfId="158" xr:uid="{00000000-0005-0000-0000-000051000000}"/>
    <cellStyle name="Komma 4 2 3" xfId="144" xr:uid="{00000000-0005-0000-0000-000050000000}"/>
    <cellStyle name="Komma 4 3" xfId="64" xr:uid="{00000000-0005-0000-0000-000052000000}"/>
    <cellStyle name="Komma 4 3 2" xfId="130" xr:uid="{00000000-0005-0000-0000-000053000000}"/>
    <cellStyle name="Komma 4 3 2 2" xfId="154" xr:uid="{00000000-0005-0000-0000-000053000000}"/>
    <cellStyle name="Komma 4 3 3" xfId="140" xr:uid="{00000000-0005-0000-0000-000052000000}"/>
    <cellStyle name="Komma 5" xfId="57" xr:uid="{00000000-0005-0000-0000-000054000000}"/>
    <cellStyle name="Komma 5 2" xfId="80" xr:uid="{00000000-0005-0000-0000-000055000000}"/>
    <cellStyle name="Komma 5 2 2" xfId="135" xr:uid="{00000000-0005-0000-0000-000056000000}"/>
    <cellStyle name="Komma 5 2 2 2" xfId="159" xr:uid="{00000000-0005-0000-0000-000056000000}"/>
    <cellStyle name="Komma 5 2 3" xfId="145" xr:uid="{00000000-0005-0000-0000-000055000000}"/>
    <cellStyle name="Komma 5 3" xfId="83" xr:uid="{00000000-0005-0000-0000-000057000000}"/>
    <cellStyle name="Komma 5 3 2" xfId="148" xr:uid="{00000000-0005-0000-0000-000057000000}"/>
    <cellStyle name="Komma 5 4" xfId="124" xr:uid="{00000000-0005-0000-0000-000058000000}"/>
    <cellStyle name="Komma 5 4 2" xfId="150" xr:uid="{00000000-0005-0000-0000-000058000000}"/>
    <cellStyle name="Komma 5 5" xfId="128" xr:uid="{00000000-0005-0000-0000-000059000000}"/>
    <cellStyle name="Komma 5 5 2" xfId="152" xr:uid="{00000000-0005-0000-0000-000059000000}"/>
    <cellStyle name="Komma 5 6" xfId="138" xr:uid="{00000000-0005-0000-0000-000054000000}"/>
    <cellStyle name="Komma 6" xfId="48" xr:uid="{00000000-0005-0000-0000-00005A000000}"/>
    <cellStyle name="Komma 6 2" xfId="78" xr:uid="{00000000-0005-0000-0000-00005B000000}"/>
    <cellStyle name="Komma 6 2 2" xfId="133" xr:uid="{00000000-0005-0000-0000-00005C000000}"/>
    <cellStyle name="Komma 6 2 2 2" xfId="157" xr:uid="{00000000-0005-0000-0000-00005C000000}"/>
    <cellStyle name="Komma 6 2 3" xfId="143" xr:uid="{00000000-0005-0000-0000-00005B000000}"/>
    <cellStyle name="Komma 6 3" xfId="82" xr:uid="{00000000-0005-0000-0000-00005D000000}"/>
    <cellStyle name="Komma 6 3 2" xfId="147" xr:uid="{00000000-0005-0000-0000-00005D000000}"/>
    <cellStyle name="Komma 6 4" xfId="116" xr:uid="{00000000-0005-0000-0000-00005E000000}"/>
    <cellStyle name="Komma 6 4 2" xfId="149" xr:uid="{00000000-0005-0000-0000-00005E000000}"/>
    <cellStyle name="Komma 6 5" xfId="127" xr:uid="{00000000-0005-0000-0000-00005F000000}"/>
    <cellStyle name="Komma 6 5 2" xfId="151" xr:uid="{00000000-0005-0000-0000-00005F000000}"/>
    <cellStyle name="Komma 6 6" xfId="137" xr:uid="{00000000-0005-0000-0000-00005A000000}"/>
    <cellStyle name="Komma 7" xfId="76" xr:uid="{00000000-0005-0000-0000-000060000000}"/>
    <cellStyle name="Komma 7 2" xfId="131" xr:uid="{00000000-0005-0000-0000-000061000000}"/>
    <cellStyle name="Komma 7 2 2" xfId="155" xr:uid="{00000000-0005-0000-0000-000061000000}"/>
    <cellStyle name="Komma 7 3" xfId="141" xr:uid="{00000000-0005-0000-0000-000060000000}"/>
    <cellStyle name="Komma 8" xfId="81" xr:uid="{00000000-0005-0000-0000-000062000000}"/>
    <cellStyle name="Komma 8 2" xfId="136" xr:uid="{00000000-0005-0000-0000-000063000000}"/>
    <cellStyle name="Komma 8 2 2" xfId="160" xr:uid="{00000000-0005-0000-0000-000063000000}"/>
    <cellStyle name="Komma 8 3" xfId="146" xr:uid="{00000000-0005-0000-0000-000062000000}"/>
    <cellStyle name="Link" xfId="161" builtinId="8"/>
    <cellStyle name="Link 2" xfId="162" xr:uid="{2B94E150-E93A-4707-9D0E-D3EA0DC26D40}"/>
    <cellStyle name="Neutral" xfId="9" builtinId="28" customBuiltin="1"/>
    <cellStyle name="Neutral 2" xfId="59" xr:uid="{00000000-0005-0000-0000-000065000000}"/>
    <cellStyle name="Neutral 3" xfId="69" xr:uid="{00000000-0005-0000-0000-000066000000}"/>
    <cellStyle name="Neutral 4" xfId="111" xr:uid="{00000000-0005-0000-0000-000067000000}"/>
    <cellStyle name="Notiz" xfId="16" builtinId="10" customBuiltin="1"/>
    <cellStyle name="Notiz 2" xfId="51" xr:uid="{00000000-0005-0000-0000-000069000000}"/>
    <cellStyle name="Notiz 3" xfId="109" xr:uid="{00000000-0005-0000-0000-00006A000000}"/>
    <cellStyle name="Prozent" xfId="1" builtinId="5"/>
    <cellStyle name="Schlecht" xfId="8" builtinId="27" customBuiltin="1"/>
    <cellStyle name="Schlecht 2" xfId="93" xr:uid="{00000000-0005-0000-0000-00006D000000}"/>
    <cellStyle name="Standard" xfId="0" builtinId="0"/>
    <cellStyle name="Standard 2" xfId="45" xr:uid="{00000000-0005-0000-0000-00006F000000}"/>
    <cellStyle name="Standard 2 2" xfId="55" xr:uid="{00000000-0005-0000-0000-000070000000}"/>
    <cellStyle name="Standard 2 3" xfId="54" xr:uid="{00000000-0005-0000-0000-000071000000}"/>
    <cellStyle name="Standard 2 4" xfId="56" xr:uid="{00000000-0005-0000-0000-000072000000}"/>
    <cellStyle name="Standard 2 5" xfId="49" xr:uid="{00000000-0005-0000-0000-000073000000}"/>
    <cellStyle name="Standard 3" xfId="52" xr:uid="{00000000-0005-0000-0000-000074000000}"/>
    <cellStyle name="Standard 4" xfId="46" xr:uid="{00000000-0005-0000-0000-000075000000}"/>
    <cellStyle name="Standard 4 2" xfId="50" xr:uid="{00000000-0005-0000-0000-000076000000}"/>
    <cellStyle name="Standard 5" xfId="122" xr:uid="{00000000-0005-0000-0000-000077000000}"/>
    <cellStyle name="Überschrift" xfId="2" builtinId="15" customBuiltin="1"/>
    <cellStyle name="Überschrift 1" xfId="3" builtinId="16" customBuiltin="1"/>
    <cellStyle name="Überschrift 1 2" xfId="121" xr:uid="{00000000-0005-0000-0000-00007A000000}"/>
    <cellStyle name="Überschrift 2" xfId="4" builtinId="17" customBuiltin="1"/>
    <cellStyle name="Überschrift 2 2" xfId="87" xr:uid="{00000000-0005-0000-0000-00007C000000}"/>
    <cellStyle name="Überschrift 3" xfId="5" builtinId="18" customBuiltin="1"/>
    <cellStyle name="Überschrift 3 2" xfId="88" xr:uid="{00000000-0005-0000-0000-00007E000000}"/>
    <cellStyle name="Überschrift 4" xfId="6" builtinId="19" customBuiltin="1"/>
    <cellStyle name="Überschrift 4 2" xfId="89" xr:uid="{00000000-0005-0000-0000-000080000000}"/>
    <cellStyle name="Überschrift 5" xfId="58" xr:uid="{00000000-0005-0000-0000-000081000000}"/>
    <cellStyle name="Überschrift 6" xfId="68" xr:uid="{00000000-0005-0000-0000-000082000000}"/>
    <cellStyle name="Verknüpfte Zelle" xfId="13" builtinId="24" customBuiltin="1"/>
    <cellStyle name="Verknüpfte Zelle 2" xfId="125" xr:uid="{00000000-0005-0000-0000-000084000000}"/>
    <cellStyle name="Warnender Text" xfId="15" builtinId="11" customBuiltin="1"/>
    <cellStyle name="Warnender Text 2" xfId="97" xr:uid="{00000000-0005-0000-0000-000086000000}"/>
    <cellStyle name="Zelle überprüfen" xfId="14" builtinId="23" customBuiltin="1"/>
    <cellStyle name="Zelle überprüfen 2" xfId="100" xr:uid="{00000000-0005-0000-0000-000088000000}"/>
  </cellStyles>
  <dxfs count="2">
    <dxf>
      <font>
        <b/>
        <i val="0"/>
      </font>
      <fill>
        <patternFill>
          <bgColor rgb="FFD7D7D7"/>
        </patternFill>
      </fill>
    </dxf>
    <dxf>
      <font>
        <b val="0"/>
        <i val="0"/>
      </font>
      <fill>
        <patternFill patternType="none">
          <bgColor indexed="65"/>
        </patternFill>
      </fill>
    </dxf>
  </dxfs>
  <tableStyles count="1" defaultTableStyle="TableStyleMedium9">
    <tableStyle name="MySqlDefault" pivot="0" table="0" count="2" xr9:uid="{00000000-0011-0000-FFFF-FFFF00000000}">
      <tableStyleElement type="wholeTable" dxfId="1"/>
      <tableStyleElement type="headerRow" dxfId="0"/>
    </tableStyle>
  </tableStyles>
  <colors>
    <mruColors>
      <color rgb="FF040738"/>
      <color rgb="FFADC0CF"/>
      <color rgb="FFB31A21"/>
      <color rgb="FF678AA5"/>
      <color rgb="FF7C9BB2"/>
      <color rgb="FFEB0000"/>
      <color rgb="FF507087"/>
      <color rgb="FF4C6A80"/>
      <color rgb="FF435D71"/>
      <color rgb="FF4E6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strument_Overview_On!A1"/><Relationship Id="rId3" Type="http://schemas.openxmlformats.org/officeDocument/2006/relationships/hyperlink" Target="#Turnover_On!A1"/><Relationship Id="rId7" Type="http://schemas.openxmlformats.org/officeDocument/2006/relationships/hyperlink" Target="#Turnover_Off!A1"/><Relationship Id="rId2" Type="http://schemas.openxmlformats.org/officeDocument/2006/relationships/hyperlink" Target="#Turnover_Total!A1"/><Relationship Id="rId1" Type="http://schemas.openxmlformats.org/officeDocument/2006/relationships/image" Target="../media/image1.png"/><Relationship Id="rId6" Type="http://schemas.openxmlformats.org/officeDocument/2006/relationships/hyperlink" Target="#Instrument_Overview_Off!A1"/><Relationship Id="rId5" Type="http://schemas.openxmlformats.org/officeDocument/2006/relationships/hyperlink" Target="#'SME Instr_Overview_On '!A1"/><Relationship Id="rId4" Type="http://schemas.openxmlformats.org/officeDocument/2006/relationships/hyperlink" Target="#Traded_Instruments!A1"/></Relationships>
</file>

<file path=xl/drawings/_rels/drawing2.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3.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4.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5.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6.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7.xml.rels><?xml version="1.0" encoding="UTF-8" standalone="yes"?>
<Relationships xmlns="http://schemas.openxmlformats.org/package/2006/relationships"><Relationship Id="rId1" Type="http://schemas.openxmlformats.org/officeDocument/2006/relationships/hyperlink" Target="#'BX Swiss Report'!A1"/></Relationships>
</file>

<file path=xl/drawings/_rels/drawing8.xml.rels><?xml version="1.0" encoding="UTF-8" standalone="yes"?>
<Relationships xmlns="http://schemas.openxmlformats.org/package/2006/relationships"><Relationship Id="rId1" Type="http://schemas.openxmlformats.org/officeDocument/2006/relationships/hyperlink" Target="#'BX Swiss Report'!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66676</xdr:rowOff>
    </xdr:from>
    <xdr:to>
      <xdr:col>4</xdr:col>
      <xdr:colOff>123825</xdr:colOff>
      <xdr:row>9</xdr:row>
      <xdr:rowOff>67862</xdr:rowOff>
    </xdr:to>
    <xdr:pic>
      <xdr:nvPicPr>
        <xdr:cNvPr id="3" name="Grafik 2">
          <a:extLst>
            <a:ext uri="{FF2B5EF4-FFF2-40B4-BE49-F238E27FC236}">
              <a16:creationId xmlns:a16="http://schemas.microsoft.com/office/drawing/2014/main" id="{43E461A8-9BF5-4788-BA11-5698F39A2E2D}"/>
            </a:ext>
          </a:extLst>
        </xdr:cNvPr>
        <xdr:cNvPicPr>
          <a:picLocks noChangeAspect="1"/>
        </xdr:cNvPicPr>
      </xdr:nvPicPr>
      <xdr:blipFill>
        <a:blip xmlns:r="http://schemas.openxmlformats.org/officeDocument/2006/relationships" r:embed="rId1"/>
        <a:stretch>
          <a:fillRect/>
        </a:stretch>
      </xdr:blipFill>
      <xdr:spPr>
        <a:xfrm>
          <a:off x="142875" y="247651"/>
          <a:ext cx="2409825" cy="1448986"/>
        </a:xfrm>
        <a:prstGeom prst="rect">
          <a:avLst/>
        </a:prstGeom>
      </xdr:spPr>
    </xdr:pic>
    <xdr:clientData/>
  </xdr:twoCellAnchor>
  <xdr:twoCellAnchor>
    <xdr:from>
      <xdr:col>0</xdr:col>
      <xdr:colOff>142873</xdr:colOff>
      <xdr:row>17</xdr:row>
      <xdr:rowOff>57150</xdr:rowOff>
    </xdr:from>
    <xdr:to>
      <xdr:col>3</xdr:col>
      <xdr:colOff>720503</xdr:colOff>
      <xdr:row>18</xdr:row>
      <xdr:rowOff>180975</xdr:rowOff>
    </xdr:to>
    <xdr:sp macro="" textlink="">
      <xdr:nvSpPr>
        <xdr:cNvPr id="5" name="Rechteck: abgerundete Ecken 4">
          <a:hlinkClick xmlns:r="http://schemas.openxmlformats.org/officeDocument/2006/relationships" r:id="rId2"/>
          <a:extLst>
            <a:ext uri="{FF2B5EF4-FFF2-40B4-BE49-F238E27FC236}">
              <a16:creationId xmlns:a16="http://schemas.microsoft.com/office/drawing/2014/main" id="{DCE17FBC-14A9-468E-9CD6-6955C7CE8998}"/>
            </a:ext>
          </a:extLst>
        </xdr:cNvPr>
        <xdr:cNvSpPr/>
      </xdr:nvSpPr>
      <xdr:spPr>
        <a:xfrm>
          <a:off x="142873" y="3305175"/>
          <a:ext cx="2244505"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Total</a:t>
          </a:r>
        </a:p>
      </xdr:txBody>
    </xdr:sp>
    <xdr:clientData/>
  </xdr:twoCellAnchor>
  <xdr:twoCellAnchor>
    <xdr:from>
      <xdr:col>0</xdr:col>
      <xdr:colOff>133349</xdr:colOff>
      <xdr:row>19</xdr:row>
      <xdr:rowOff>76200</xdr:rowOff>
    </xdr:from>
    <xdr:to>
      <xdr:col>3</xdr:col>
      <xdr:colOff>733424</xdr:colOff>
      <xdr:row>21</xdr:row>
      <xdr:rowOff>9525</xdr:rowOff>
    </xdr:to>
    <xdr:sp macro="" textlink="">
      <xdr:nvSpPr>
        <xdr:cNvPr id="6" name="Rechteck: abgerundete Ecken 5">
          <a:hlinkClick xmlns:r="http://schemas.openxmlformats.org/officeDocument/2006/relationships" r:id="rId3"/>
          <a:extLst>
            <a:ext uri="{FF2B5EF4-FFF2-40B4-BE49-F238E27FC236}">
              <a16:creationId xmlns:a16="http://schemas.microsoft.com/office/drawing/2014/main" id="{C6C93D94-A696-4FAB-9E64-EA6CB3C8201B}"/>
            </a:ext>
          </a:extLst>
        </xdr:cNvPr>
        <xdr:cNvSpPr/>
      </xdr:nvSpPr>
      <xdr:spPr>
        <a:xfrm>
          <a:off x="133349" y="3705225"/>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On</a:t>
          </a:r>
        </a:p>
      </xdr:txBody>
    </xdr:sp>
    <xdr:clientData/>
  </xdr:twoCellAnchor>
  <xdr:twoCellAnchor>
    <xdr:from>
      <xdr:col>0</xdr:col>
      <xdr:colOff>133350</xdr:colOff>
      <xdr:row>30</xdr:row>
      <xdr:rowOff>142875</xdr:rowOff>
    </xdr:from>
    <xdr:to>
      <xdr:col>3</xdr:col>
      <xdr:colOff>733425</xdr:colOff>
      <xdr:row>32</xdr:row>
      <xdr:rowOff>95250</xdr:rowOff>
    </xdr:to>
    <xdr:sp macro="" textlink="">
      <xdr:nvSpPr>
        <xdr:cNvPr id="7" name="Rechteck: abgerundete Ecken 6">
          <a:hlinkClick xmlns:r="http://schemas.openxmlformats.org/officeDocument/2006/relationships" r:id="rId4"/>
          <a:extLst>
            <a:ext uri="{FF2B5EF4-FFF2-40B4-BE49-F238E27FC236}">
              <a16:creationId xmlns:a16="http://schemas.microsoft.com/office/drawing/2014/main" id="{CE1A9114-D745-4E07-BA36-146AE44F803E}"/>
            </a:ext>
          </a:extLst>
        </xdr:cNvPr>
        <xdr:cNvSpPr/>
      </xdr:nvSpPr>
      <xdr:spPr>
        <a:xfrm>
          <a:off x="133350" y="57912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Traded</a:t>
          </a:r>
          <a:r>
            <a:rPr lang="de-CH" sz="1100" baseline="0"/>
            <a:t> Instruments</a:t>
          </a:r>
          <a:endParaRPr lang="de-CH" sz="1100"/>
        </a:p>
      </xdr:txBody>
    </xdr:sp>
    <xdr:clientData/>
  </xdr:twoCellAnchor>
  <xdr:twoCellAnchor>
    <xdr:from>
      <xdr:col>0</xdr:col>
      <xdr:colOff>133350</xdr:colOff>
      <xdr:row>28</xdr:row>
      <xdr:rowOff>76200</xdr:rowOff>
    </xdr:from>
    <xdr:to>
      <xdr:col>3</xdr:col>
      <xdr:colOff>733035</xdr:colOff>
      <xdr:row>30</xdr:row>
      <xdr:rowOff>28575</xdr:rowOff>
    </xdr:to>
    <xdr:sp macro="" textlink="">
      <xdr:nvSpPr>
        <xdr:cNvPr id="8" name="Rechteck: abgerundete Ecken 7">
          <a:hlinkClick xmlns:r="http://schemas.openxmlformats.org/officeDocument/2006/relationships" r:id="rId5"/>
          <a:extLst>
            <a:ext uri="{FF2B5EF4-FFF2-40B4-BE49-F238E27FC236}">
              <a16:creationId xmlns:a16="http://schemas.microsoft.com/office/drawing/2014/main" id="{020DF7B3-3772-40D0-B736-62295089F6BC}"/>
            </a:ext>
          </a:extLst>
        </xdr:cNvPr>
        <xdr:cNvSpPr/>
      </xdr:nvSpPr>
      <xdr:spPr>
        <a:xfrm>
          <a:off x="133350" y="5362575"/>
          <a:ext cx="226656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SME Instrument</a:t>
          </a:r>
          <a:r>
            <a:rPr lang="de-CH" sz="1100" baseline="0"/>
            <a:t> Overview On</a:t>
          </a:r>
          <a:endParaRPr lang="de-CH" sz="1100"/>
        </a:p>
      </xdr:txBody>
    </xdr:sp>
    <xdr:clientData/>
  </xdr:twoCellAnchor>
  <xdr:twoCellAnchor>
    <xdr:from>
      <xdr:col>0</xdr:col>
      <xdr:colOff>133350</xdr:colOff>
      <xdr:row>26</xdr:row>
      <xdr:rowOff>28575</xdr:rowOff>
    </xdr:from>
    <xdr:to>
      <xdr:col>3</xdr:col>
      <xdr:colOff>733425</xdr:colOff>
      <xdr:row>27</xdr:row>
      <xdr:rowOff>161925</xdr:rowOff>
    </xdr:to>
    <xdr:sp macro="" textlink="">
      <xdr:nvSpPr>
        <xdr:cNvPr id="9" name="Rechteck: abgerundete Ecken 8">
          <a:hlinkClick xmlns:r="http://schemas.openxmlformats.org/officeDocument/2006/relationships" r:id="rId6"/>
          <a:extLst>
            <a:ext uri="{FF2B5EF4-FFF2-40B4-BE49-F238E27FC236}">
              <a16:creationId xmlns:a16="http://schemas.microsoft.com/office/drawing/2014/main" id="{8838AD6B-06E0-4328-BCDE-EEC4B282D5ED}"/>
            </a:ext>
          </a:extLst>
        </xdr:cNvPr>
        <xdr:cNvSpPr/>
      </xdr:nvSpPr>
      <xdr:spPr>
        <a:xfrm>
          <a:off x="133350" y="49530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Instrument Overview Off</a:t>
          </a:r>
        </a:p>
      </xdr:txBody>
    </xdr:sp>
    <xdr:clientData/>
  </xdr:twoCellAnchor>
  <xdr:twoCellAnchor>
    <xdr:from>
      <xdr:col>0</xdr:col>
      <xdr:colOff>133349</xdr:colOff>
      <xdr:row>21</xdr:row>
      <xdr:rowOff>104775</xdr:rowOff>
    </xdr:from>
    <xdr:to>
      <xdr:col>3</xdr:col>
      <xdr:colOff>733424</xdr:colOff>
      <xdr:row>23</xdr:row>
      <xdr:rowOff>47625</xdr:rowOff>
    </xdr:to>
    <xdr:sp macro="" textlink="">
      <xdr:nvSpPr>
        <xdr:cNvPr id="10" name="Rechteck: abgerundete Ecken 9">
          <a:hlinkClick xmlns:r="http://schemas.openxmlformats.org/officeDocument/2006/relationships" r:id="rId7"/>
          <a:extLst>
            <a:ext uri="{FF2B5EF4-FFF2-40B4-BE49-F238E27FC236}">
              <a16:creationId xmlns:a16="http://schemas.microsoft.com/office/drawing/2014/main" id="{FDB0AEA6-1B26-4E94-89F4-784154D4C9A5}"/>
            </a:ext>
          </a:extLst>
        </xdr:cNvPr>
        <xdr:cNvSpPr/>
      </xdr:nvSpPr>
      <xdr:spPr>
        <a:xfrm>
          <a:off x="133349" y="41148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Turnover Off</a:t>
          </a:r>
        </a:p>
      </xdr:txBody>
    </xdr:sp>
    <xdr:clientData/>
  </xdr:twoCellAnchor>
  <xdr:twoCellAnchor>
    <xdr:from>
      <xdr:col>1</xdr:col>
      <xdr:colOff>0</xdr:colOff>
      <xdr:row>23</xdr:row>
      <xdr:rowOff>152400</xdr:rowOff>
    </xdr:from>
    <xdr:to>
      <xdr:col>3</xdr:col>
      <xdr:colOff>742950</xdr:colOff>
      <xdr:row>25</xdr:row>
      <xdr:rowOff>104775</xdr:rowOff>
    </xdr:to>
    <xdr:sp macro="" textlink="">
      <xdr:nvSpPr>
        <xdr:cNvPr id="11" name="Rechteck: abgerundete Ecken 10">
          <a:hlinkClick xmlns:r="http://schemas.openxmlformats.org/officeDocument/2006/relationships" r:id="rId8"/>
          <a:extLst>
            <a:ext uri="{FF2B5EF4-FFF2-40B4-BE49-F238E27FC236}">
              <a16:creationId xmlns:a16="http://schemas.microsoft.com/office/drawing/2014/main" id="{FDF98CF7-41FA-4322-A037-0C7CB92121DA}"/>
            </a:ext>
          </a:extLst>
        </xdr:cNvPr>
        <xdr:cNvSpPr/>
      </xdr:nvSpPr>
      <xdr:spPr>
        <a:xfrm>
          <a:off x="142875" y="4533900"/>
          <a:ext cx="2266950"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l"/>
          <a:r>
            <a:rPr lang="de-CH" sz="1100"/>
            <a:t>Instrument Overview 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219075</xdr:colOff>
      <xdr:row>0</xdr:row>
      <xdr:rowOff>19050</xdr:rowOff>
    </xdr:from>
    <xdr:to>
      <xdr:col>13</xdr:col>
      <xdr:colOff>750299</xdr:colOff>
      <xdr:row>0</xdr:row>
      <xdr:rowOff>333375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967C4297-8E4F-4B87-BD6F-53B67319F1CC}"/>
            </a:ext>
          </a:extLst>
        </xdr:cNvPr>
        <xdr:cNvSpPr/>
      </xdr:nvSpPr>
      <xdr:spPr>
        <a:xfrm>
          <a:off x="8963025"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0</xdr:row>
      <xdr:rowOff>19050</xdr:rowOff>
    </xdr:from>
    <xdr:to>
      <xdr:col>13</xdr:col>
      <xdr:colOff>816974</xdr:colOff>
      <xdr:row>0</xdr:row>
      <xdr:rowOff>333375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68D565A-6805-4DE5-9752-A80EA3D479A6}"/>
            </a:ext>
          </a:extLst>
        </xdr:cNvPr>
        <xdr:cNvSpPr/>
      </xdr:nvSpPr>
      <xdr:spPr>
        <a:xfrm>
          <a:off x="9839325"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314326</xdr:colOff>
      <xdr:row>0</xdr:row>
      <xdr:rowOff>19050</xdr:rowOff>
    </xdr:from>
    <xdr:to>
      <xdr:col>14</xdr:col>
      <xdr:colOff>26400</xdr:colOff>
      <xdr:row>0</xdr:row>
      <xdr:rowOff>333375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390DA243-CF0C-4956-83A8-0D77CFECFFAC}"/>
            </a:ext>
          </a:extLst>
        </xdr:cNvPr>
        <xdr:cNvSpPr/>
      </xdr:nvSpPr>
      <xdr:spPr>
        <a:xfrm>
          <a:off x="9048751" y="19050"/>
          <a:ext cx="1350374"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219075</xdr:colOff>
      <xdr:row>0</xdr:row>
      <xdr:rowOff>76200</xdr:rowOff>
    </xdr:from>
    <xdr:to>
      <xdr:col>4</xdr:col>
      <xdr:colOff>1140824</xdr:colOff>
      <xdr:row>0</xdr:row>
      <xdr:rowOff>390525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7AFAD22B-D191-4DB2-AF1E-496EBFBD4BBF}"/>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BDD0F822-E466-4320-B04F-B42EEB8E73FE}"/>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0</xdr:row>
      <xdr:rowOff>76200</xdr:rowOff>
    </xdr:from>
    <xdr:to>
      <xdr:col>4</xdr:col>
      <xdr:colOff>1140824</xdr:colOff>
      <xdr:row>0</xdr:row>
      <xdr:rowOff>390525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01D039F8-414C-4693-84C0-9D9DEDBF5FD6}"/>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FD786F5B-1027-4406-92C9-1200809EDA41}"/>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4" name="Rechteck: abgerundete Ecken 3">
          <a:hlinkClick xmlns:r="http://schemas.openxmlformats.org/officeDocument/2006/relationships" r:id="rId1"/>
          <a:extLst>
            <a:ext uri="{FF2B5EF4-FFF2-40B4-BE49-F238E27FC236}">
              <a16:creationId xmlns:a16="http://schemas.microsoft.com/office/drawing/2014/main" id="{33C83802-1021-414A-B3B3-639684E1AF62}"/>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4</xdr:col>
      <xdr:colOff>219075</xdr:colOff>
      <xdr:row>0</xdr:row>
      <xdr:rowOff>76200</xdr:rowOff>
    </xdr:from>
    <xdr:to>
      <xdr:col>4</xdr:col>
      <xdr:colOff>1140824</xdr:colOff>
      <xdr:row>0</xdr:row>
      <xdr:rowOff>390525</xdr:rowOff>
    </xdr:to>
    <xdr:sp macro="" textlink="">
      <xdr:nvSpPr>
        <xdr:cNvPr id="5" name="Rechteck: abgerundete Ecken 4">
          <a:hlinkClick xmlns:r="http://schemas.openxmlformats.org/officeDocument/2006/relationships" r:id="rId1"/>
          <a:extLst>
            <a:ext uri="{FF2B5EF4-FFF2-40B4-BE49-F238E27FC236}">
              <a16:creationId xmlns:a16="http://schemas.microsoft.com/office/drawing/2014/main" id="{72E08E54-4E06-4F1B-AE5B-0177017DAE40}"/>
            </a:ext>
          </a:extLst>
        </xdr:cNvPr>
        <xdr:cNvSpPr/>
      </xdr:nvSpPr>
      <xdr:spPr>
        <a:xfrm>
          <a:off x="7343775" y="7620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495300</xdr:colOff>
      <xdr:row>0</xdr:row>
      <xdr:rowOff>57150</xdr:rowOff>
    </xdr:from>
    <xdr:to>
      <xdr:col>27</xdr:col>
      <xdr:colOff>350249</xdr:colOff>
      <xdr:row>0</xdr:row>
      <xdr:rowOff>371475</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EAF7D6B4-B4C0-4C01-ACDD-D490D8C63556}"/>
            </a:ext>
          </a:extLst>
        </xdr:cNvPr>
        <xdr:cNvSpPr/>
      </xdr:nvSpPr>
      <xdr:spPr>
        <a:xfrm>
          <a:off x="16697325" y="57150"/>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1314450</xdr:colOff>
      <xdr:row>0</xdr:row>
      <xdr:rowOff>85725</xdr:rowOff>
    </xdr:from>
    <xdr:to>
      <xdr:col>9</xdr:col>
      <xdr:colOff>750299</xdr:colOff>
      <xdr:row>0</xdr:row>
      <xdr:rowOff>400050</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F9CD3AAA-4E3A-4D7E-8A5E-EDA124DDDBF1}"/>
            </a:ext>
          </a:extLst>
        </xdr:cNvPr>
        <xdr:cNvSpPr/>
      </xdr:nvSpPr>
      <xdr:spPr>
        <a:xfrm>
          <a:off x="9858375" y="85725"/>
          <a:ext cx="92174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twoCellAnchor>
    <xdr:from>
      <xdr:col>8</xdr:col>
      <xdr:colOff>1314450</xdr:colOff>
      <xdr:row>0</xdr:row>
      <xdr:rowOff>85725</xdr:rowOff>
    </xdr:from>
    <xdr:to>
      <xdr:col>9</xdr:col>
      <xdr:colOff>750299</xdr:colOff>
      <xdr:row>0</xdr:row>
      <xdr:rowOff>400050</xdr:rowOff>
    </xdr:to>
    <xdr:sp macro="" textlink="">
      <xdr:nvSpPr>
        <xdr:cNvPr id="3" name="Rechteck: abgerundete Ecken 2">
          <a:hlinkClick xmlns:r="http://schemas.openxmlformats.org/officeDocument/2006/relationships" r:id="rId1"/>
          <a:extLst>
            <a:ext uri="{FF2B5EF4-FFF2-40B4-BE49-F238E27FC236}">
              <a16:creationId xmlns:a16="http://schemas.microsoft.com/office/drawing/2014/main" id="{97B349A6-EF12-4740-A4C6-AB67AEABE5E4}"/>
            </a:ext>
          </a:extLst>
        </xdr:cNvPr>
        <xdr:cNvSpPr/>
      </xdr:nvSpPr>
      <xdr:spPr>
        <a:xfrm>
          <a:off x="12020550" y="85725"/>
          <a:ext cx="826499" cy="314325"/>
        </a:xfrm>
        <a:prstGeom prst="roundRect">
          <a:avLst/>
        </a:prstGeom>
        <a:solidFill>
          <a:srgbClr val="040738">
            <a:alpha val="74902"/>
          </a:srgbClr>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de-CH" sz="1100"/>
            <a:t>Main Page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externalLinkPath" Target="file:///N:\MA\Samuel%20Akermann\Datenbank_f&#252;r_Reporting_und_Rechnungen\VK%20Rechnungen\Monthly%20Report%20MMM_YYYY.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externalLinkPath" Target="file:///N:\MA\Samuel%20Akermann\Datenbank_f&#252;r_Reporting_und_Rechnungen\VK%20Rechnungen\Monthly%20Report%20MMM_YYYY.xls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E30C6-74B6-4411-958A-AD246700CB3F}">
  <sheetPr codeName="Tabelle6"/>
  <dimension ref="B14:I36"/>
  <sheetViews>
    <sheetView showGridLines="0" tabSelected="1" zoomScale="85" zoomScaleNormal="85" workbookViewId="0"/>
  </sheetViews>
  <sheetFormatPr baseColWidth="10" defaultColWidth="11.42578125" defaultRowHeight="14.25" x14ac:dyDescent="0.2"/>
  <cols>
    <col min="1" max="1" width="2.140625" style="128" customWidth="1"/>
    <col min="2" max="8" width="11.42578125" style="128"/>
    <col min="9" max="9" width="13.42578125" style="128" bestFit="1" customWidth="1"/>
    <col min="10" max="16384" width="11.42578125" style="128"/>
  </cols>
  <sheetData>
    <row r="14" spans="2:9" x14ac:dyDescent="0.2">
      <c r="B14" s="131"/>
      <c r="C14" s="131"/>
      <c r="D14" s="131"/>
      <c r="E14" s="131"/>
      <c r="F14" s="131"/>
      <c r="G14" s="131"/>
      <c r="H14" s="131"/>
      <c r="I14" s="132" t="s">
        <v>6841</v>
      </c>
    </row>
    <row r="16" spans="2:9" ht="27" x14ac:dyDescent="0.35">
      <c r="B16" s="127" t="s">
        <v>335</v>
      </c>
    </row>
    <row r="17" spans="2:2" ht="15" x14ac:dyDescent="0.2">
      <c r="B17" s="129"/>
    </row>
    <row r="18" spans="2:2" ht="15" x14ac:dyDescent="0.2">
      <c r="B18" s="129"/>
    </row>
    <row r="19" spans="2:2" ht="15" x14ac:dyDescent="0.2">
      <c r="B19" s="129"/>
    </row>
    <row r="20" spans="2:2" ht="15" x14ac:dyDescent="0.2">
      <c r="B20" s="129"/>
    </row>
    <row r="21" spans="2:2" ht="15" x14ac:dyDescent="0.2">
      <c r="B21" s="129"/>
    </row>
    <row r="22" spans="2:2" ht="15" x14ac:dyDescent="0.2">
      <c r="B22" s="129"/>
    </row>
    <row r="24" spans="2:2" x14ac:dyDescent="0.2">
      <c r="B24" s="130"/>
    </row>
    <row r="25" spans="2:2" x14ac:dyDescent="0.2">
      <c r="B25" s="130"/>
    </row>
    <row r="26" spans="2:2" x14ac:dyDescent="0.2">
      <c r="B26" s="130"/>
    </row>
    <row r="27" spans="2:2" x14ac:dyDescent="0.2">
      <c r="B27" s="130"/>
    </row>
    <row r="28" spans="2:2" x14ac:dyDescent="0.2">
      <c r="B28" s="130"/>
    </row>
    <row r="29" spans="2:2" x14ac:dyDescent="0.2">
      <c r="B29" s="130"/>
    </row>
    <row r="30" spans="2:2" x14ac:dyDescent="0.2">
      <c r="B30" s="130"/>
    </row>
    <row r="33" spans="2:9" x14ac:dyDescent="0.2">
      <c r="B33" s="131"/>
      <c r="C33" s="131"/>
      <c r="D33" s="131"/>
      <c r="E33" s="131"/>
      <c r="F33" s="131"/>
      <c r="G33" s="131"/>
      <c r="H33" s="131"/>
      <c r="I33" s="131"/>
    </row>
    <row r="34" spans="2:9" x14ac:dyDescent="0.2">
      <c r="B34" s="128" t="s">
        <v>336</v>
      </c>
    </row>
    <row r="35" spans="2:9" x14ac:dyDescent="0.2">
      <c r="B35" s="51" t="s">
        <v>333</v>
      </c>
    </row>
    <row r="36" spans="2:9" x14ac:dyDescent="0.2">
      <c r="B36" s="51" t="s">
        <v>334</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D35"/>
  <sheetViews>
    <sheetView zoomScaleNormal="100" workbookViewId="0">
      <pane ySplit="1" topLeftCell="A2" activePane="bottomLeft" state="frozen"/>
      <selection pane="bottomLeft"/>
    </sheetView>
  </sheetViews>
  <sheetFormatPr baseColWidth="10" defaultColWidth="11.28515625" defaultRowHeight="14.25" x14ac:dyDescent="0.2"/>
  <cols>
    <col min="1" max="1" width="8.140625" style="2" customWidth="1"/>
    <col min="2" max="2" width="12.28515625" style="3" customWidth="1"/>
    <col min="3" max="3" width="12.85546875" style="3" customWidth="1"/>
    <col min="4" max="4" width="12.28515625" style="3" customWidth="1"/>
    <col min="5" max="5" width="12.85546875" style="3" customWidth="1"/>
    <col min="6" max="6" width="11.28515625" style="3" customWidth="1"/>
    <col min="7" max="12" width="12.28515625" style="3" customWidth="1"/>
    <col min="13" max="14" width="11.28515625" style="2"/>
    <col min="15" max="15" width="14.85546875" style="2" bestFit="1" customWidth="1"/>
    <col min="16" max="16384" width="11.28515625" style="2"/>
  </cols>
  <sheetData>
    <row r="1" spans="1:15 16384:16384" ht="50.1" customHeight="1" thickBot="1" x14ac:dyDescent="0.4">
      <c r="A1" s="1" t="s">
        <v>50</v>
      </c>
      <c r="B1" s="12"/>
      <c r="C1" s="12"/>
      <c r="D1" s="12"/>
      <c r="E1" s="12"/>
      <c r="F1" s="12"/>
      <c r="G1" s="12"/>
      <c r="H1" s="12"/>
      <c r="I1" s="12"/>
      <c r="J1" s="12"/>
      <c r="K1" s="12"/>
      <c r="L1" s="12"/>
      <c r="M1" s="12"/>
      <c r="N1" s="120"/>
    </row>
    <row r="2" spans="1:15 16384:16384" x14ac:dyDescent="0.2">
      <c r="A2" s="51"/>
      <c r="B2" s="51"/>
      <c r="C2" s="52"/>
      <c r="D2" s="52"/>
      <c r="E2" s="53"/>
      <c r="F2" s="52"/>
      <c r="G2" s="52"/>
      <c r="H2" s="52"/>
      <c r="I2" s="52"/>
      <c r="J2" s="52"/>
      <c r="K2" s="52"/>
      <c r="L2" s="52"/>
    </row>
    <row r="3" spans="1:15 16384:16384" x14ac:dyDescent="0.2">
      <c r="A3" s="2" t="str">
        <f>'BX Swiss Report'!I14</f>
        <v>Reporting Month - June 2024</v>
      </c>
      <c r="B3" s="10"/>
      <c r="C3" s="10"/>
      <c r="D3" s="10"/>
      <c r="E3" s="10"/>
      <c r="F3" s="10"/>
      <c r="G3" s="10"/>
      <c r="H3" s="10"/>
      <c r="I3" s="10"/>
      <c r="J3" s="10"/>
      <c r="K3" s="10"/>
      <c r="L3" s="10"/>
    </row>
    <row r="4" spans="1:15 16384:16384" x14ac:dyDescent="0.2">
      <c r="A4" s="51"/>
      <c r="B4" s="10"/>
      <c r="C4" s="10"/>
      <c r="D4" s="10"/>
      <c r="E4" s="10"/>
      <c r="F4" s="10"/>
      <c r="G4" s="10"/>
      <c r="H4" s="10"/>
      <c r="I4" s="10"/>
      <c r="J4" s="10"/>
      <c r="K4" s="10"/>
      <c r="L4" s="10"/>
    </row>
    <row r="5" spans="1:15 16384:16384" ht="45.75" customHeight="1" x14ac:dyDescent="0.2">
      <c r="A5" s="56" t="s">
        <v>68</v>
      </c>
      <c r="B5" s="73" t="s">
        <v>24</v>
      </c>
      <c r="C5" s="73" t="s">
        <v>364</v>
      </c>
      <c r="D5" s="73" t="s">
        <v>365</v>
      </c>
      <c r="E5" s="73" t="s">
        <v>366</v>
      </c>
      <c r="F5" s="73" t="s">
        <v>367</v>
      </c>
      <c r="G5" s="73" t="s">
        <v>368</v>
      </c>
      <c r="H5" s="73" t="s">
        <v>65</v>
      </c>
      <c r="I5" s="73" t="s">
        <v>369</v>
      </c>
      <c r="J5" s="57" t="s">
        <v>386</v>
      </c>
      <c r="K5" s="57" t="s">
        <v>370</v>
      </c>
      <c r="L5" s="57" t="s">
        <v>385</v>
      </c>
      <c r="M5" s="73" t="s">
        <v>2557</v>
      </c>
      <c r="N5" s="73" t="s">
        <v>69</v>
      </c>
    </row>
    <row r="6" spans="1:15 16384:16384" x14ac:dyDescent="0.2">
      <c r="A6" s="79" t="s">
        <v>23</v>
      </c>
      <c r="B6" s="59">
        <v>21</v>
      </c>
      <c r="C6" s="59">
        <v>9371</v>
      </c>
      <c r="D6" s="59">
        <v>2165</v>
      </c>
      <c r="E6" s="59">
        <v>75500510</v>
      </c>
      <c r="F6" s="59">
        <v>16935</v>
      </c>
      <c r="G6" s="59">
        <v>5683</v>
      </c>
      <c r="H6" s="59">
        <v>12303</v>
      </c>
      <c r="I6" s="59">
        <v>11386</v>
      </c>
      <c r="J6" s="59">
        <v>0</v>
      </c>
      <c r="K6" s="59">
        <v>5846</v>
      </c>
      <c r="L6" s="59">
        <v>0</v>
      </c>
      <c r="M6" s="69">
        <v>0</v>
      </c>
      <c r="N6" s="87">
        <v>75564199</v>
      </c>
      <c r="XFD6" s="4"/>
    </row>
    <row r="7" spans="1:15 16384:16384" x14ac:dyDescent="0.2">
      <c r="A7" s="79" t="s">
        <v>22</v>
      </c>
      <c r="B7" s="59">
        <v>21</v>
      </c>
      <c r="C7" s="59">
        <v>5483</v>
      </c>
      <c r="D7" s="59">
        <v>2852</v>
      </c>
      <c r="E7" s="59">
        <v>82410084</v>
      </c>
      <c r="F7" s="59">
        <v>31581</v>
      </c>
      <c r="G7" s="59">
        <v>11897</v>
      </c>
      <c r="H7" s="59">
        <v>18320</v>
      </c>
      <c r="I7" s="59">
        <v>12741</v>
      </c>
      <c r="J7" s="59">
        <v>517</v>
      </c>
      <c r="K7" s="59">
        <v>6955</v>
      </c>
      <c r="L7" s="59">
        <v>0</v>
      </c>
      <c r="M7" s="69">
        <v>5</v>
      </c>
      <c r="N7" s="87">
        <v>82500435</v>
      </c>
    </row>
    <row r="8" spans="1:15 16384:16384" x14ac:dyDescent="0.2">
      <c r="A8" s="79" t="s">
        <v>21</v>
      </c>
      <c r="B8" s="59">
        <v>20</v>
      </c>
      <c r="C8" s="59">
        <v>8474</v>
      </c>
      <c r="D8" s="59">
        <v>2670</v>
      </c>
      <c r="E8" s="59">
        <v>73658286</v>
      </c>
      <c r="F8" s="59">
        <v>24085</v>
      </c>
      <c r="G8" s="59">
        <v>8853</v>
      </c>
      <c r="H8" s="59">
        <v>18211</v>
      </c>
      <c r="I8" s="59">
        <v>19754</v>
      </c>
      <c r="J8" s="59">
        <v>1307</v>
      </c>
      <c r="K8" s="59">
        <v>12585</v>
      </c>
      <c r="L8" s="59">
        <v>0</v>
      </c>
      <c r="M8" s="69">
        <v>0</v>
      </c>
      <c r="N8" s="87">
        <v>73754225</v>
      </c>
      <c r="O8" s="5"/>
    </row>
    <row r="9" spans="1:15 16384:16384" x14ac:dyDescent="0.2">
      <c r="A9" s="79" t="s">
        <v>12</v>
      </c>
      <c r="B9" s="59">
        <v>21</v>
      </c>
      <c r="C9" s="59">
        <v>6294</v>
      </c>
      <c r="D9" s="59">
        <v>2430</v>
      </c>
      <c r="E9" s="59">
        <v>77408429</v>
      </c>
      <c r="F9" s="59">
        <v>19427</v>
      </c>
      <c r="G9" s="59">
        <v>10140</v>
      </c>
      <c r="H9" s="59">
        <v>17228</v>
      </c>
      <c r="I9" s="59">
        <v>13453</v>
      </c>
      <c r="J9" s="59">
        <v>2405</v>
      </c>
      <c r="K9" s="59">
        <v>5847</v>
      </c>
      <c r="L9" s="59">
        <v>0</v>
      </c>
      <c r="M9" s="69">
        <v>127</v>
      </c>
      <c r="N9" s="87">
        <v>77485780</v>
      </c>
    </row>
    <row r="10" spans="1:15 16384:16384" x14ac:dyDescent="0.2">
      <c r="A10" s="79" t="s">
        <v>20</v>
      </c>
      <c r="B10" s="59">
        <v>20</v>
      </c>
      <c r="C10" s="59">
        <v>5195</v>
      </c>
      <c r="D10" s="59">
        <v>3257</v>
      </c>
      <c r="E10" s="59">
        <v>83921292</v>
      </c>
      <c r="F10" s="59">
        <v>20614</v>
      </c>
      <c r="G10" s="59">
        <v>5592</v>
      </c>
      <c r="H10" s="59">
        <v>15896</v>
      </c>
      <c r="I10" s="59">
        <v>7899</v>
      </c>
      <c r="J10" s="59">
        <v>2672</v>
      </c>
      <c r="K10" s="59">
        <v>3417</v>
      </c>
      <c r="L10" s="59">
        <v>0</v>
      </c>
      <c r="M10" s="69">
        <v>24</v>
      </c>
      <c r="N10" s="87">
        <v>83985858</v>
      </c>
    </row>
    <row r="11" spans="1:15 16384:16384" x14ac:dyDescent="0.2">
      <c r="A11" s="79" t="s">
        <v>19</v>
      </c>
      <c r="B11" s="59">
        <v>20</v>
      </c>
      <c r="C11" s="59">
        <v>4714</v>
      </c>
      <c r="D11" s="59">
        <v>5706</v>
      </c>
      <c r="E11" s="59">
        <v>72367263</v>
      </c>
      <c r="F11" s="59">
        <v>17569</v>
      </c>
      <c r="G11" s="59">
        <v>4767</v>
      </c>
      <c r="H11" s="59">
        <v>6197</v>
      </c>
      <c r="I11" s="59">
        <v>7257</v>
      </c>
      <c r="J11" s="59">
        <v>148</v>
      </c>
      <c r="K11" s="59">
        <v>3942</v>
      </c>
      <c r="L11" s="59">
        <v>0</v>
      </c>
      <c r="M11" s="69">
        <v>0</v>
      </c>
      <c r="N11" s="87">
        <v>72417563</v>
      </c>
    </row>
    <row r="12" spans="1:15 16384:16384" x14ac:dyDescent="0.2">
      <c r="A12" s="79" t="s">
        <v>18</v>
      </c>
      <c r="B12" s="59"/>
      <c r="C12" s="59"/>
      <c r="D12" s="59"/>
      <c r="E12" s="59"/>
      <c r="F12" s="59"/>
      <c r="G12" s="59"/>
      <c r="H12" s="59"/>
      <c r="I12" s="59"/>
      <c r="J12" s="59"/>
      <c r="K12" s="59"/>
      <c r="L12" s="59"/>
      <c r="M12" s="69"/>
      <c r="N12" s="87"/>
    </row>
    <row r="13" spans="1:15 16384:16384" x14ac:dyDescent="0.2">
      <c r="A13" s="79" t="s">
        <v>13</v>
      </c>
      <c r="B13" s="59"/>
      <c r="C13" s="59"/>
      <c r="D13" s="59"/>
      <c r="E13" s="59"/>
      <c r="F13" s="59"/>
      <c r="G13" s="59"/>
      <c r="H13" s="59"/>
      <c r="I13" s="59"/>
      <c r="J13" s="59"/>
      <c r="K13" s="59"/>
      <c r="L13" s="59"/>
      <c r="M13" s="69"/>
      <c r="N13" s="87"/>
    </row>
    <row r="14" spans="1:15 16384:16384" x14ac:dyDescent="0.2">
      <c r="A14" s="79" t="s">
        <v>4</v>
      </c>
      <c r="B14" s="59"/>
      <c r="C14" s="59"/>
      <c r="D14" s="59"/>
      <c r="E14" s="59"/>
      <c r="F14" s="59"/>
      <c r="G14" s="59"/>
      <c r="H14" s="59"/>
      <c r="I14" s="59"/>
      <c r="J14" s="59"/>
      <c r="K14" s="59"/>
      <c r="L14" s="59"/>
      <c r="M14" s="69"/>
      <c r="N14" s="87"/>
    </row>
    <row r="15" spans="1:15 16384:16384" x14ac:dyDescent="0.2">
      <c r="A15" s="79" t="s">
        <v>17</v>
      </c>
      <c r="B15" s="59"/>
      <c r="C15" s="59"/>
      <c r="D15" s="59"/>
      <c r="E15" s="59"/>
      <c r="F15" s="59"/>
      <c r="G15" s="59"/>
      <c r="H15" s="59"/>
      <c r="I15" s="59"/>
      <c r="J15" s="59"/>
      <c r="K15" s="59"/>
      <c r="L15" s="59"/>
      <c r="M15" s="69"/>
      <c r="N15" s="87"/>
    </row>
    <row r="16" spans="1:15 16384:16384" x14ac:dyDescent="0.2">
      <c r="A16" s="79" t="s">
        <v>14</v>
      </c>
      <c r="B16" s="59"/>
      <c r="C16" s="59"/>
      <c r="D16" s="59"/>
      <c r="E16" s="59"/>
      <c r="F16" s="59"/>
      <c r="G16" s="59"/>
      <c r="H16" s="59"/>
      <c r="I16" s="59"/>
      <c r="J16" s="59"/>
      <c r="K16" s="59"/>
      <c r="L16" s="59"/>
      <c r="M16" s="69"/>
      <c r="N16" s="87"/>
    </row>
    <row r="17" spans="1:22" x14ac:dyDescent="0.2">
      <c r="A17" s="80" t="s">
        <v>16</v>
      </c>
      <c r="B17" s="90"/>
      <c r="C17" s="59"/>
      <c r="D17" s="59"/>
      <c r="E17" s="59"/>
      <c r="F17" s="59"/>
      <c r="G17" s="59"/>
      <c r="H17" s="59"/>
      <c r="I17" s="59"/>
      <c r="J17" s="59"/>
      <c r="K17" s="59"/>
      <c r="L17" s="59"/>
      <c r="M17" s="69"/>
      <c r="N17" s="87"/>
    </row>
    <row r="18" spans="1:22" ht="15" thickBot="1" x14ac:dyDescent="0.25">
      <c r="A18" s="78" t="s">
        <v>2656</v>
      </c>
      <c r="B18" s="66">
        <v>123</v>
      </c>
      <c r="C18" s="66">
        <v>39531</v>
      </c>
      <c r="D18" s="66">
        <v>19080</v>
      </c>
      <c r="E18" s="66">
        <v>465265864</v>
      </c>
      <c r="F18" s="66">
        <v>130211</v>
      </c>
      <c r="G18" s="66">
        <v>46932</v>
      </c>
      <c r="H18" s="66">
        <v>88155</v>
      </c>
      <c r="I18" s="66">
        <v>72490</v>
      </c>
      <c r="J18" s="66">
        <v>7049</v>
      </c>
      <c r="K18" s="66">
        <v>38592</v>
      </c>
      <c r="L18" s="66">
        <v>0</v>
      </c>
      <c r="M18" s="66">
        <v>0</v>
      </c>
      <c r="N18" s="66">
        <v>465708060</v>
      </c>
    </row>
    <row r="19" spans="1:22" s="6" customFormat="1" x14ac:dyDescent="0.25">
      <c r="A19" s="81"/>
      <c r="B19" s="93"/>
      <c r="C19" s="93"/>
      <c r="D19" s="93"/>
      <c r="E19" s="93"/>
      <c r="F19" s="93"/>
      <c r="G19" s="93"/>
      <c r="H19" s="93"/>
      <c r="I19" s="93"/>
      <c r="J19" s="93"/>
      <c r="K19" s="93"/>
      <c r="L19" s="93"/>
      <c r="M19" s="93"/>
      <c r="N19" s="93"/>
    </row>
    <row r="20" spans="1:22" s="6" customFormat="1" x14ac:dyDescent="0.2">
      <c r="A20" s="96" t="s">
        <v>23</v>
      </c>
      <c r="B20" s="95">
        <v>20</v>
      </c>
      <c r="C20" s="95">
        <v>6206</v>
      </c>
      <c r="D20" s="95">
        <v>4280</v>
      </c>
      <c r="E20" s="95">
        <v>85636410</v>
      </c>
      <c r="F20" s="95">
        <v>9391</v>
      </c>
      <c r="G20" s="95">
        <v>4128</v>
      </c>
      <c r="H20" s="95">
        <v>20601</v>
      </c>
      <c r="I20" s="95">
        <v>3076</v>
      </c>
      <c r="J20" s="95">
        <v>10</v>
      </c>
      <c r="K20" s="95">
        <v>2592</v>
      </c>
      <c r="L20" s="95">
        <v>0</v>
      </c>
      <c r="M20" s="95">
        <v>0</v>
      </c>
      <c r="N20" s="95">
        <v>85686694</v>
      </c>
      <c r="Q20" s="7"/>
      <c r="R20" s="8"/>
      <c r="S20" s="8"/>
      <c r="T20" s="8"/>
      <c r="U20" s="8"/>
      <c r="V20" s="9"/>
    </row>
    <row r="21" spans="1:22" s="6" customFormat="1" x14ac:dyDescent="0.2">
      <c r="A21" s="82" t="s">
        <v>22</v>
      </c>
      <c r="B21" s="59">
        <v>20</v>
      </c>
      <c r="C21" s="98">
        <v>5286</v>
      </c>
      <c r="D21" s="98">
        <v>2909</v>
      </c>
      <c r="E21" s="98">
        <v>81866996</v>
      </c>
      <c r="F21" s="98">
        <v>5982</v>
      </c>
      <c r="G21" s="98">
        <v>2961</v>
      </c>
      <c r="H21" s="98">
        <v>14920</v>
      </c>
      <c r="I21" s="98">
        <v>3940</v>
      </c>
      <c r="J21" s="98">
        <v>6250</v>
      </c>
      <c r="K21" s="98">
        <v>2702</v>
      </c>
      <c r="L21" s="98">
        <v>0</v>
      </c>
      <c r="M21" s="98">
        <v>0</v>
      </c>
      <c r="N21" s="87">
        <v>81911946</v>
      </c>
      <c r="Q21" s="7"/>
      <c r="R21" s="10"/>
      <c r="S21" s="10"/>
      <c r="T21" s="10"/>
      <c r="U21" s="10"/>
      <c r="V21" s="9"/>
    </row>
    <row r="22" spans="1:22" s="6" customFormat="1" x14ac:dyDescent="0.2">
      <c r="A22" s="82" t="s">
        <v>21</v>
      </c>
      <c r="B22" s="58">
        <v>23</v>
      </c>
      <c r="C22" s="98">
        <v>5710</v>
      </c>
      <c r="D22" s="98">
        <v>2020</v>
      </c>
      <c r="E22" s="98">
        <v>97013551</v>
      </c>
      <c r="F22" s="98">
        <v>13509</v>
      </c>
      <c r="G22" s="98">
        <v>3459</v>
      </c>
      <c r="H22" s="98">
        <v>13637</v>
      </c>
      <c r="I22" s="98">
        <v>3882</v>
      </c>
      <c r="J22" s="98">
        <v>10</v>
      </c>
      <c r="K22" s="98">
        <v>2355</v>
      </c>
      <c r="L22" s="98">
        <v>0</v>
      </c>
      <c r="M22" s="98">
        <v>0</v>
      </c>
      <c r="N22" s="87">
        <v>97058133</v>
      </c>
    </row>
    <row r="23" spans="1:22" s="6" customFormat="1" x14ac:dyDescent="0.2">
      <c r="A23" s="79" t="s">
        <v>12</v>
      </c>
      <c r="B23" s="59">
        <v>19</v>
      </c>
      <c r="C23" s="98">
        <v>4822</v>
      </c>
      <c r="D23" s="98">
        <v>1486</v>
      </c>
      <c r="E23" s="98">
        <v>73409717</v>
      </c>
      <c r="F23" s="98">
        <v>5969</v>
      </c>
      <c r="G23" s="98">
        <v>2427</v>
      </c>
      <c r="H23" s="98">
        <v>12793</v>
      </c>
      <c r="I23" s="98">
        <v>2498</v>
      </c>
      <c r="J23" s="98">
        <v>21308</v>
      </c>
      <c r="K23" s="98">
        <v>1799</v>
      </c>
      <c r="L23" s="98">
        <v>0</v>
      </c>
      <c r="M23" s="98">
        <v>0</v>
      </c>
      <c r="N23" s="87">
        <v>73462819</v>
      </c>
    </row>
    <row r="24" spans="1:22" s="6" customFormat="1" x14ac:dyDescent="0.2">
      <c r="A24" s="83" t="s">
        <v>20</v>
      </c>
      <c r="B24" s="58">
        <v>21</v>
      </c>
      <c r="C24" s="98">
        <v>9522</v>
      </c>
      <c r="D24" s="98">
        <v>4575</v>
      </c>
      <c r="E24" s="98">
        <v>80625645</v>
      </c>
      <c r="F24" s="98">
        <v>9032</v>
      </c>
      <c r="G24" s="98">
        <v>4807</v>
      </c>
      <c r="H24" s="98">
        <v>21685</v>
      </c>
      <c r="I24" s="98">
        <v>2078</v>
      </c>
      <c r="J24" s="98">
        <v>0</v>
      </c>
      <c r="K24" s="98">
        <v>1274</v>
      </c>
      <c r="L24" s="98">
        <v>0</v>
      </c>
      <c r="M24" s="98">
        <v>0</v>
      </c>
      <c r="N24" s="87">
        <v>80678618</v>
      </c>
    </row>
    <row r="25" spans="1:22" s="6" customFormat="1" x14ac:dyDescent="0.2">
      <c r="A25" s="82" t="s">
        <v>19</v>
      </c>
      <c r="B25" s="59">
        <v>21</v>
      </c>
      <c r="C25" s="98">
        <v>11115</v>
      </c>
      <c r="D25" s="98">
        <v>7756</v>
      </c>
      <c r="E25" s="98">
        <v>84672907</v>
      </c>
      <c r="F25" s="98">
        <v>15863</v>
      </c>
      <c r="G25" s="98">
        <v>6445</v>
      </c>
      <c r="H25" s="98">
        <v>10259</v>
      </c>
      <c r="I25" s="98">
        <v>3740</v>
      </c>
      <c r="J25" s="98">
        <v>0</v>
      </c>
      <c r="K25" s="98">
        <v>1547</v>
      </c>
      <c r="L25" s="98">
        <v>0</v>
      </c>
      <c r="M25" s="98">
        <v>0</v>
      </c>
      <c r="N25" s="87">
        <v>84729632</v>
      </c>
    </row>
    <row r="26" spans="1:22" s="6" customFormat="1" x14ac:dyDescent="0.2">
      <c r="A26" s="82" t="s">
        <v>18</v>
      </c>
      <c r="B26" s="59"/>
      <c r="C26" s="98"/>
      <c r="D26" s="98"/>
      <c r="E26" s="98"/>
      <c r="F26" s="98"/>
      <c r="G26" s="98"/>
      <c r="H26" s="98"/>
      <c r="I26" s="98"/>
      <c r="J26" s="98"/>
      <c r="K26" s="98"/>
      <c r="L26" s="98"/>
      <c r="M26" s="98"/>
      <c r="N26" s="87"/>
    </row>
    <row r="27" spans="1:22" s="6" customFormat="1" x14ac:dyDescent="0.2">
      <c r="A27" s="72" t="s">
        <v>13</v>
      </c>
      <c r="B27" s="69"/>
      <c r="C27" s="98"/>
      <c r="D27" s="98"/>
      <c r="E27" s="98"/>
      <c r="F27" s="98"/>
      <c r="G27" s="98"/>
      <c r="H27" s="98"/>
      <c r="I27" s="98"/>
      <c r="J27" s="98"/>
      <c r="K27" s="98"/>
      <c r="L27" s="98"/>
      <c r="M27" s="98"/>
      <c r="N27" s="87"/>
    </row>
    <row r="28" spans="1:22" s="6" customFormat="1" x14ac:dyDescent="0.2">
      <c r="A28" s="72" t="s">
        <v>4</v>
      </c>
      <c r="B28" s="59"/>
      <c r="C28" s="98"/>
      <c r="D28" s="98"/>
      <c r="E28" s="98"/>
      <c r="F28" s="98"/>
      <c r="G28" s="98"/>
      <c r="H28" s="98"/>
      <c r="I28" s="98"/>
      <c r="J28" s="98"/>
      <c r="K28" s="98"/>
      <c r="L28" s="98"/>
      <c r="M28" s="98"/>
      <c r="N28" s="87"/>
    </row>
    <row r="29" spans="1:22" s="6" customFormat="1" x14ac:dyDescent="0.2">
      <c r="A29" s="72" t="s">
        <v>17</v>
      </c>
      <c r="B29" s="59"/>
      <c r="C29" s="98"/>
      <c r="D29" s="98"/>
      <c r="E29" s="98"/>
      <c r="F29" s="98"/>
      <c r="G29" s="98"/>
      <c r="H29" s="98"/>
      <c r="I29" s="98"/>
      <c r="J29" s="98"/>
      <c r="K29" s="98"/>
      <c r="L29" s="98"/>
      <c r="M29" s="98"/>
      <c r="N29" s="87"/>
    </row>
    <row r="30" spans="1:22" s="6" customFormat="1" x14ac:dyDescent="0.2">
      <c r="A30" s="72" t="s">
        <v>14</v>
      </c>
      <c r="B30" s="59"/>
      <c r="C30" s="98"/>
      <c r="D30" s="98"/>
      <c r="E30" s="98"/>
      <c r="F30" s="98"/>
      <c r="G30" s="98"/>
      <c r="H30" s="98"/>
      <c r="I30" s="98"/>
      <c r="J30" s="98"/>
      <c r="K30" s="98"/>
      <c r="L30" s="98"/>
      <c r="M30" s="98"/>
      <c r="N30" s="87"/>
    </row>
    <row r="31" spans="1:22" s="6" customFormat="1" x14ac:dyDescent="0.2">
      <c r="A31" s="84" t="s">
        <v>16</v>
      </c>
      <c r="B31" s="90"/>
      <c r="C31" s="98"/>
      <c r="D31" s="98"/>
      <c r="E31" s="98"/>
      <c r="F31" s="98"/>
      <c r="G31" s="98"/>
      <c r="H31" s="98"/>
      <c r="I31" s="98"/>
      <c r="J31" s="98"/>
      <c r="K31" s="98"/>
      <c r="L31" s="98"/>
      <c r="M31" s="98"/>
      <c r="N31" s="87"/>
    </row>
    <row r="32" spans="1:22" ht="15" thickBot="1" x14ac:dyDescent="0.25">
      <c r="A32" s="78" t="s">
        <v>492</v>
      </c>
      <c r="B32" s="66">
        <v>124</v>
      </c>
      <c r="C32" s="66">
        <v>42661</v>
      </c>
      <c r="D32" s="66">
        <v>23026</v>
      </c>
      <c r="E32" s="66">
        <v>503225226</v>
      </c>
      <c r="F32" s="66">
        <v>59746</v>
      </c>
      <c r="G32" s="66">
        <v>24227</v>
      </c>
      <c r="H32" s="66">
        <v>93895</v>
      </c>
      <c r="I32" s="66">
        <v>19214</v>
      </c>
      <c r="J32" s="66">
        <v>27578</v>
      </c>
      <c r="K32" s="66">
        <v>12269</v>
      </c>
      <c r="L32" s="66" t="s">
        <v>6842</v>
      </c>
      <c r="M32" s="66" t="s">
        <v>6842</v>
      </c>
      <c r="N32" s="66">
        <v>503527842</v>
      </c>
      <c r="P32" s="6"/>
      <c r="Q32" s="6"/>
    </row>
    <row r="33" spans="1:14" x14ac:dyDescent="0.2">
      <c r="A33" s="85" t="s">
        <v>6</v>
      </c>
      <c r="B33" s="65"/>
      <c r="C33" s="65">
        <v>-7.3369119336161859E-2</v>
      </c>
      <c r="D33" s="65">
        <v>-0.17137149309476241</v>
      </c>
      <c r="E33" s="65">
        <v>-7.5432152520907181E-2</v>
      </c>
      <c r="F33" s="65">
        <v>1.1794095002175879</v>
      </c>
      <c r="G33" s="65">
        <v>0.93717752920295538</v>
      </c>
      <c r="H33" s="65">
        <v>-6.1132115661110764E-2</v>
      </c>
      <c r="I33" s="65">
        <v>2.7727698553138338</v>
      </c>
      <c r="J33" s="65">
        <v>-0.74439770831822472</v>
      </c>
      <c r="K33" s="65">
        <v>2.1454886298801856</v>
      </c>
      <c r="L33" s="65" t="s">
        <v>6842</v>
      </c>
      <c r="M33" s="65" t="s">
        <v>6842</v>
      </c>
      <c r="N33" s="65">
        <v>-7.5109614296164362E-2</v>
      </c>
    </row>
    <row r="34" spans="1:14" x14ac:dyDescent="0.2">
      <c r="A34" s="7"/>
      <c r="B34" s="10"/>
      <c r="C34" s="10"/>
      <c r="D34" s="10"/>
      <c r="E34" s="10"/>
      <c r="F34" s="10"/>
      <c r="G34" s="10"/>
      <c r="H34" s="10"/>
      <c r="I34" s="10"/>
      <c r="J34" s="10"/>
      <c r="K34" s="10"/>
      <c r="L34" s="10"/>
    </row>
    <row r="35" spans="1:14" ht="14.25" customHeight="1" x14ac:dyDescent="0.2">
      <c r="A35" s="26"/>
      <c r="B35" s="74"/>
      <c r="C35" s="74"/>
      <c r="D35" s="74"/>
      <c r="E35" s="74"/>
      <c r="F35" s="74"/>
      <c r="G35" s="74"/>
      <c r="H35" s="74"/>
      <c r="I35" s="74"/>
      <c r="J35" s="74"/>
      <c r="K35" s="74"/>
      <c r="L35" s="74"/>
    </row>
  </sheetData>
  <pageMargins left="0.70866141732283472" right="0.70866141732283472" top="1.1811023622047245" bottom="0.78740157480314965" header="0.31496062992125984" footer="0.31496062992125984"/>
  <pageSetup paperSize="9" scale="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W35"/>
  <sheetViews>
    <sheetView zoomScaleNormal="100" workbookViewId="0">
      <pane ySplit="1" topLeftCell="A2" activePane="bottomLeft" state="frozen"/>
      <selection pane="bottomLeft"/>
    </sheetView>
  </sheetViews>
  <sheetFormatPr baseColWidth="10" defaultColWidth="12.28515625" defaultRowHeight="14.25" x14ac:dyDescent="0.2"/>
  <cols>
    <col min="1" max="1" width="8.140625" style="2" customWidth="1"/>
    <col min="2" max="8" width="12.28515625" style="2"/>
    <col min="9" max="13" width="12.28515625" style="2" customWidth="1"/>
    <col min="14" max="16384" width="12.28515625" style="2"/>
  </cols>
  <sheetData>
    <row r="1" spans="1:23" ht="50.1" customHeight="1" thickBot="1" x14ac:dyDescent="0.4">
      <c r="A1" s="1" t="s">
        <v>66</v>
      </c>
      <c r="B1" s="1"/>
      <c r="C1" s="1"/>
      <c r="D1" s="1"/>
      <c r="E1" s="1"/>
      <c r="F1" s="1"/>
      <c r="G1" s="1"/>
      <c r="H1" s="1"/>
      <c r="I1" s="1"/>
      <c r="J1" s="1"/>
      <c r="K1" s="1"/>
      <c r="L1" s="1"/>
      <c r="M1" s="1"/>
      <c r="N1" s="1"/>
    </row>
    <row r="2" spans="1:23" x14ac:dyDescent="0.2">
      <c r="B2" s="51"/>
      <c r="C2" s="52"/>
      <c r="D2" s="52"/>
      <c r="E2" s="53"/>
      <c r="F2" s="52"/>
      <c r="G2" s="52"/>
      <c r="H2" s="52"/>
      <c r="I2" s="52"/>
      <c r="J2" s="52"/>
      <c r="K2" s="52"/>
      <c r="L2" s="52"/>
      <c r="M2" s="52"/>
      <c r="N2" s="52"/>
    </row>
    <row r="3" spans="1:23" x14ac:dyDescent="0.2">
      <c r="A3" s="2" t="str">
        <f>'BX Swiss Report'!I14</f>
        <v>Reporting Month - June 2024</v>
      </c>
      <c r="B3" s="51"/>
      <c r="C3" s="52"/>
      <c r="D3" s="52"/>
      <c r="E3" s="53"/>
      <c r="F3" s="52"/>
      <c r="G3" s="52"/>
      <c r="H3" s="52"/>
      <c r="I3" s="52"/>
      <c r="J3" s="52"/>
      <c r="K3" s="52"/>
      <c r="L3" s="52"/>
      <c r="M3" s="52"/>
      <c r="N3" s="52"/>
    </row>
    <row r="4" spans="1:23" x14ac:dyDescent="0.2">
      <c r="A4" s="51"/>
      <c r="B4" s="51"/>
      <c r="C4" s="52"/>
      <c r="D4" s="52"/>
      <c r="E4" s="53"/>
      <c r="F4" s="52"/>
      <c r="G4" s="52"/>
      <c r="H4" s="52"/>
      <c r="I4" s="52"/>
      <c r="J4" s="52"/>
      <c r="K4" s="52"/>
      <c r="L4" s="52"/>
      <c r="M4" s="52"/>
      <c r="N4" s="52"/>
    </row>
    <row r="5" spans="1:23" ht="33.75" x14ac:dyDescent="0.2">
      <c r="A5" s="56" t="s">
        <v>68</v>
      </c>
      <c r="B5" s="57" t="s">
        <v>24</v>
      </c>
      <c r="C5" s="57" t="s">
        <v>371</v>
      </c>
      <c r="D5" s="57" t="s">
        <v>372</v>
      </c>
      <c r="E5" s="57" t="s">
        <v>373</v>
      </c>
      <c r="F5" s="57" t="s">
        <v>374</v>
      </c>
      <c r="G5" s="57" t="s">
        <v>375</v>
      </c>
      <c r="H5" s="57" t="s">
        <v>67</v>
      </c>
      <c r="I5" s="57" t="s">
        <v>400</v>
      </c>
      <c r="J5" s="57" t="s">
        <v>376</v>
      </c>
      <c r="K5" s="57" t="s">
        <v>377</v>
      </c>
      <c r="L5" s="57" t="s">
        <v>393</v>
      </c>
      <c r="M5" s="57" t="s">
        <v>2559</v>
      </c>
      <c r="N5" s="57" t="s">
        <v>69</v>
      </c>
    </row>
    <row r="6" spans="1:23" s="6" customFormat="1" x14ac:dyDescent="0.2">
      <c r="A6" s="96" t="s">
        <v>23</v>
      </c>
      <c r="B6" s="95">
        <v>21</v>
      </c>
      <c r="C6" s="95">
        <v>8059</v>
      </c>
      <c r="D6" s="95">
        <v>2165</v>
      </c>
      <c r="E6" s="95">
        <v>45659</v>
      </c>
      <c r="F6" s="95">
        <v>15152</v>
      </c>
      <c r="G6" s="95">
        <v>29</v>
      </c>
      <c r="H6" s="95">
        <v>3639</v>
      </c>
      <c r="I6" s="95">
        <v>1613</v>
      </c>
      <c r="J6" s="95">
        <v>0</v>
      </c>
      <c r="K6" s="95">
        <v>0</v>
      </c>
      <c r="L6" s="95">
        <v>0</v>
      </c>
      <c r="M6" s="95">
        <v>0</v>
      </c>
      <c r="N6" s="151">
        <v>76316</v>
      </c>
      <c r="R6" s="7"/>
      <c r="S6" s="8"/>
      <c r="T6" s="8"/>
      <c r="U6" s="8"/>
      <c r="V6" s="8"/>
      <c r="W6" s="9"/>
    </row>
    <row r="7" spans="1:23" s="6" customFormat="1" x14ac:dyDescent="0.2">
      <c r="A7" s="63" t="s">
        <v>42</v>
      </c>
      <c r="B7" s="88">
        <v>21</v>
      </c>
      <c r="C7" s="59">
        <v>4876</v>
      </c>
      <c r="D7" s="59">
        <v>2852</v>
      </c>
      <c r="E7" s="59">
        <v>60273</v>
      </c>
      <c r="F7" s="59">
        <v>31403</v>
      </c>
      <c r="G7" s="59">
        <v>43</v>
      </c>
      <c r="H7" s="59">
        <v>6097</v>
      </c>
      <c r="I7" s="59">
        <v>2095</v>
      </c>
      <c r="J7" s="59">
        <v>0</v>
      </c>
      <c r="K7" s="59">
        <v>31</v>
      </c>
      <c r="L7" s="59">
        <v>0</v>
      </c>
      <c r="M7" s="59">
        <v>5</v>
      </c>
      <c r="N7" s="149">
        <v>107675</v>
      </c>
      <c r="S7" s="7"/>
      <c r="T7" s="10"/>
      <c r="U7" s="10"/>
      <c r="V7" s="10"/>
      <c r="W7" s="9"/>
    </row>
    <row r="8" spans="1:23" s="6" customFormat="1" x14ac:dyDescent="0.2">
      <c r="A8" s="67" t="s">
        <v>21</v>
      </c>
      <c r="B8" s="88">
        <v>20</v>
      </c>
      <c r="C8" s="59">
        <v>7278</v>
      </c>
      <c r="D8" s="59">
        <v>2670</v>
      </c>
      <c r="E8" s="59">
        <v>65148</v>
      </c>
      <c r="F8" s="59">
        <v>23593</v>
      </c>
      <c r="G8" s="59">
        <v>77</v>
      </c>
      <c r="H8" s="59">
        <v>8043</v>
      </c>
      <c r="I8" s="59">
        <v>4336</v>
      </c>
      <c r="J8" s="59">
        <v>0</v>
      </c>
      <c r="K8" s="59">
        <v>308</v>
      </c>
      <c r="L8" s="59">
        <v>0</v>
      </c>
      <c r="M8" s="59">
        <v>0</v>
      </c>
      <c r="N8" s="149">
        <v>111453</v>
      </c>
    </row>
    <row r="9" spans="1:23" s="6" customFormat="1" x14ac:dyDescent="0.2">
      <c r="A9" s="63" t="s">
        <v>12</v>
      </c>
      <c r="B9" s="88">
        <v>21</v>
      </c>
      <c r="C9" s="59">
        <v>5388</v>
      </c>
      <c r="D9" s="59">
        <v>2430</v>
      </c>
      <c r="E9" s="59">
        <v>60382</v>
      </c>
      <c r="F9" s="59">
        <v>19234</v>
      </c>
      <c r="G9" s="59">
        <v>196</v>
      </c>
      <c r="H9" s="59">
        <v>4894</v>
      </c>
      <c r="I9" s="59">
        <v>2669</v>
      </c>
      <c r="J9" s="59">
        <v>0</v>
      </c>
      <c r="K9" s="59">
        <v>142</v>
      </c>
      <c r="L9" s="59">
        <v>0</v>
      </c>
      <c r="M9" s="59">
        <v>127</v>
      </c>
      <c r="N9" s="149">
        <v>95462</v>
      </c>
    </row>
    <row r="10" spans="1:23" s="6" customFormat="1" x14ac:dyDescent="0.2">
      <c r="A10" s="67" t="s">
        <v>20</v>
      </c>
      <c r="B10" s="88">
        <v>20</v>
      </c>
      <c r="C10" s="59">
        <v>4422</v>
      </c>
      <c r="D10" s="59">
        <v>3257</v>
      </c>
      <c r="E10" s="59">
        <v>54420</v>
      </c>
      <c r="F10" s="59">
        <v>20490</v>
      </c>
      <c r="G10" s="59">
        <v>89</v>
      </c>
      <c r="H10" s="59">
        <v>5123</v>
      </c>
      <c r="I10" s="59">
        <v>1676</v>
      </c>
      <c r="J10" s="59">
        <v>0</v>
      </c>
      <c r="K10" s="59">
        <v>76</v>
      </c>
      <c r="L10" s="59">
        <v>0</v>
      </c>
      <c r="M10" s="59">
        <v>24</v>
      </c>
      <c r="N10" s="149">
        <v>89577</v>
      </c>
    </row>
    <row r="11" spans="1:23" s="6" customFormat="1" x14ac:dyDescent="0.2">
      <c r="A11" s="67" t="s">
        <v>19</v>
      </c>
      <c r="B11" s="88">
        <v>20</v>
      </c>
      <c r="C11" s="59">
        <v>4428</v>
      </c>
      <c r="D11" s="59">
        <v>5706</v>
      </c>
      <c r="E11" s="59">
        <v>126186</v>
      </c>
      <c r="F11" s="59">
        <v>16433</v>
      </c>
      <c r="G11" s="59">
        <v>45</v>
      </c>
      <c r="H11" s="59">
        <v>3443</v>
      </c>
      <c r="I11" s="59">
        <v>1871</v>
      </c>
      <c r="J11" s="59">
        <v>0</v>
      </c>
      <c r="K11" s="59">
        <v>66</v>
      </c>
      <c r="L11" s="59">
        <v>0</v>
      </c>
      <c r="M11" s="59">
        <v>0</v>
      </c>
      <c r="N11" s="149">
        <v>158178</v>
      </c>
    </row>
    <row r="12" spans="1:23" s="6" customFormat="1" x14ac:dyDescent="0.2">
      <c r="A12" s="63" t="s">
        <v>18</v>
      </c>
      <c r="B12" s="88"/>
      <c r="C12" s="59"/>
      <c r="D12" s="59"/>
      <c r="E12" s="59"/>
      <c r="F12" s="59"/>
      <c r="G12" s="59"/>
      <c r="H12" s="59"/>
      <c r="I12" s="59"/>
      <c r="J12" s="59"/>
      <c r="K12" s="59"/>
      <c r="L12" s="59"/>
      <c r="M12" s="59"/>
      <c r="N12" s="149"/>
    </row>
    <row r="13" spans="1:23" s="6" customFormat="1" x14ac:dyDescent="0.2">
      <c r="A13" s="49" t="s">
        <v>13</v>
      </c>
      <c r="B13" s="88"/>
      <c r="C13" s="59"/>
      <c r="D13" s="59"/>
      <c r="E13" s="59"/>
      <c r="F13" s="59"/>
      <c r="G13" s="59"/>
      <c r="H13" s="59"/>
      <c r="I13" s="59"/>
      <c r="J13" s="59"/>
      <c r="K13" s="59"/>
      <c r="L13" s="59"/>
      <c r="M13" s="59"/>
      <c r="N13" s="149"/>
    </row>
    <row r="14" spans="1:23" s="6" customFormat="1" x14ac:dyDescent="0.2">
      <c r="A14" s="49" t="s">
        <v>4</v>
      </c>
      <c r="B14" s="88"/>
      <c r="C14" s="59"/>
      <c r="D14" s="59"/>
      <c r="E14" s="59"/>
      <c r="F14" s="59"/>
      <c r="G14" s="59"/>
      <c r="H14" s="59"/>
      <c r="I14" s="59"/>
      <c r="J14" s="59"/>
      <c r="K14" s="59"/>
      <c r="L14" s="59"/>
      <c r="M14" s="59"/>
      <c r="N14" s="149"/>
    </row>
    <row r="15" spans="1:23" s="6" customFormat="1" x14ac:dyDescent="0.2">
      <c r="A15" s="49" t="s">
        <v>17</v>
      </c>
      <c r="B15" s="88"/>
      <c r="C15" s="59"/>
      <c r="D15" s="59"/>
      <c r="E15" s="59"/>
      <c r="F15" s="59"/>
      <c r="G15" s="59"/>
      <c r="H15" s="59"/>
      <c r="I15" s="59"/>
      <c r="J15" s="59"/>
      <c r="K15" s="59"/>
      <c r="L15" s="59"/>
      <c r="M15" s="59"/>
      <c r="N15" s="149"/>
    </row>
    <row r="16" spans="1:23" s="6" customFormat="1" x14ac:dyDescent="0.2">
      <c r="A16" s="49" t="s">
        <v>14</v>
      </c>
      <c r="B16" s="88"/>
      <c r="C16" s="59"/>
      <c r="D16" s="59"/>
      <c r="E16" s="59"/>
      <c r="F16" s="59"/>
      <c r="G16" s="59"/>
      <c r="H16" s="59"/>
      <c r="I16" s="59"/>
      <c r="J16" s="59"/>
      <c r="K16" s="59"/>
      <c r="L16" s="59"/>
      <c r="M16" s="59"/>
      <c r="N16" s="149"/>
      <c r="R16" s="50"/>
    </row>
    <row r="17" spans="1:23" s="6" customFormat="1" x14ac:dyDescent="0.2">
      <c r="A17" s="54" t="s">
        <v>16</v>
      </c>
      <c r="B17" s="89"/>
      <c r="C17" s="59"/>
      <c r="D17" s="59"/>
      <c r="E17" s="59"/>
      <c r="F17" s="59"/>
      <c r="G17" s="59"/>
      <c r="H17" s="59"/>
      <c r="I17" s="59"/>
      <c r="J17" s="59"/>
      <c r="K17" s="59"/>
      <c r="L17" s="59"/>
      <c r="M17" s="59"/>
      <c r="N17" s="150"/>
      <c r="S17" s="50"/>
    </row>
    <row r="18" spans="1:23" ht="15" thickBot="1" x14ac:dyDescent="0.25">
      <c r="A18" s="61" t="s">
        <v>2656</v>
      </c>
      <c r="B18" s="91">
        <v>123</v>
      </c>
      <c r="C18" s="66">
        <v>34451</v>
      </c>
      <c r="D18" s="66">
        <v>19080</v>
      </c>
      <c r="E18" s="66">
        <v>412068</v>
      </c>
      <c r="F18" s="66">
        <v>126305</v>
      </c>
      <c r="G18" s="66">
        <v>479</v>
      </c>
      <c r="H18" s="66">
        <v>31239</v>
      </c>
      <c r="I18" s="66">
        <v>14260</v>
      </c>
      <c r="J18" s="66">
        <v>0</v>
      </c>
      <c r="K18" s="66">
        <v>623</v>
      </c>
      <c r="L18" s="66">
        <v>0</v>
      </c>
      <c r="M18" s="66">
        <v>156</v>
      </c>
      <c r="N18" s="66">
        <v>638661</v>
      </c>
    </row>
    <row r="19" spans="1:23" s="6" customFormat="1" x14ac:dyDescent="0.25">
      <c r="A19" s="62"/>
      <c r="B19" s="92"/>
      <c r="C19" s="97"/>
      <c r="D19" s="97"/>
      <c r="E19" s="97"/>
      <c r="F19" s="97"/>
      <c r="G19" s="97"/>
      <c r="H19" s="97"/>
      <c r="I19" s="97"/>
      <c r="J19" s="97"/>
      <c r="K19" s="97"/>
      <c r="L19" s="97"/>
      <c r="M19" s="97"/>
      <c r="N19" s="97"/>
    </row>
    <row r="20" spans="1:23" s="6" customFormat="1" x14ac:dyDescent="0.2">
      <c r="A20" s="96" t="s">
        <v>40</v>
      </c>
      <c r="B20" s="95">
        <v>21</v>
      </c>
      <c r="C20" s="95">
        <v>4282</v>
      </c>
      <c r="D20" s="95">
        <v>4280</v>
      </c>
      <c r="E20" s="95">
        <v>44804</v>
      </c>
      <c r="F20" s="95">
        <v>8891</v>
      </c>
      <c r="G20" s="95">
        <v>36</v>
      </c>
      <c r="H20" s="95">
        <v>551</v>
      </c>
      <c r="I20" s="95">
        <v>327</v>
      </c>
      <c r="J20" s="95">
        <v>0</v>
      </c>
      <c r="K20" s="95">
        <v>78</v>
      </c>
      <c r="L20" s="95">
        <v>0</v>
      </c>
      <c r="M20" s="143">
        <v>0</v>
      </c>
      <c r="N20" s="151">
        <v>63249</v>
      </c>
      <c r="R20" s="7"/>
      <c r="S20" s="8"/>
      <c r="T20" s="8"/>
      <c r="U20" s="8"/>
      <c r="V20" s="8"/>
      <c r="W20" s="9"/>
    </row>
    <row r="21" spans="1:23" s="6" customFormat="1" x14ac:dyDescent="0.2">
      <c r="A21" s="63" t="s">
        <v>22</v>
      </c>
      <c r="B21" s="88">
        <v>20</v>
      </c>
      <c r="C21" s="59">
        <v>3443</v>
      </c>
      <c r="D21" s="59">
        <v>2909</v>
      </c>
      <c r="E21" s="59">
        <v>39510</v>
      </c>
      <c r="F21" s="59">
        <v>5926</v>
      </c>
      <c r="G21" s="59">
        <v>29</v>
      </c>
      <c r="H21" s="59">
        <v>940</v>
      </c>
      <c r="I21" s="59">
        <v>92</v>
      </c>
      <c r="J21" s="59">
        <v>0</v>
      </c>
      <c r="K21" s="59">
        <v>14</v>
      </c>
      <c r="L21" s="59">
        <v>0</v>
      </c>
      <c r="M21" s="59">
        <v>0</v>
      </c>
      <c r="N21" s="149">
        <v>52863</v>
      </c>
      <c r="S21" s="7"/>
      <c r="T21" s="10"/>
      <c r="U21" s="10"/>
      <c r="V21" s="10"/>
      <c r="W21" s="9"/>
    </row>
    <row r="22" spans="1:23" s="6" customFormat="1" x14ac:dyDescent="0.2">
      <c r="A22" s="67" t="s">
        <v>21</v>
      </c>
      <c r="B22" s="88">
        <v>23</v>
      </c>
      <c r="C22" s="59">
        <v>5066</v>
      </c>
      <c r="D22" s="59">
        <v>2020</v>
      </c>
      <c r="E22" s="59">
        <v>48612</v>
      </c>
      <c r="F22" s="59">
        <v>10462</v>
      </c>
      <c r="G22" s="59">
        <v>28</v>
      </c>
      <c r="H22" s="59">
        <v>733</v>
      </c>
      <c r="I22" s="59">
        <v>48</v>
      </c>
      <c r="J22" s="59">
        <v>0</v>
      </c>
      <c r="K22" s="59">
        <v>37</v>
      </c>
      <c r="L22" s="59">
        <v>0</v>
      </c>
      <c r="M22" s="59">
        <v>0</v>
      </c>
      <c r="N22" s="149">
        <v>67006</v>
      </c>
    </row>
    <row r="23" spans="1:23" s="6" customFormat="1" x14ac:dyDescent="0.2">
      <c r="A23" s="63" t="s">
        <v>12</v>
      </c>
      <c r="B23" s="88">
        <v>18</v>
      </c>
      <c r="C23" s="59">
        <v>4377</v>
      </c>
      <c r="D23" s="59">
        <v>1486</v>
      </c>
      <c r="E23" s="59">
        <v>35669</v>
      </c>
      <c r="F23" s="59">
        <v>5160</v>
      </c>
      <c r="G23" s="59">
        <v>14</v>
      </c>
      <c r="H23" s="59">
        <v>924</v>
      </c>
      <c r="I23" s="59">
        <v>252</v>
      </c>
      <c r="J23" s="59">
        <v>0</v>
      </c>
      <c r="K23" s="59">
        <v>37</v>
      </c>
      <c r="L23" s="59">
        <v>0</v>
      </c>
      <c r="M23" s="59">
        <v>0</v>
      </c>
      <c r="N23" s="149">
        <v>47919</v>
      </c>
    </row>
    <row r="24" spans="1:23" s="6" customFormat="1" x14ac:dyDescent="0.2">
      <c r="A24" s="67" t="s">
        <v>20</v>
      </c>
      <c r="B24" s="88">
        <v>20</v>
      </c>
      <c r="C24" s="59">
        <v>6840</v>
      </c>
      <c r="D24" s="59">
        <v>4575</v>
      </c>
      <c r="E24" s="59">
        <v>33604</v>
      </c>
      <c r="F24" s="59">
        <v>5931</v>
      </c>
      <c r="G24" s="59">
        <v>111</v>
      </c>
      <c r="H24" s="59">
        <v>387</v>
      </c>
      <c r="I24" s="59">
        <v>105</v>
      </c>
      <c r="J24" s="59">
        <v>0</v>
      </c>
      <c r="K24" s="59">
        <v>13</v>
      </c>
      <c r="L24" s="59">
        <v>0</v>
      </c>
      <c r="M24" s="59">
        <v>0</v>
      </c>
      <c r="N24" s="149">
        <v>51566</v>
      </c>
    </row>
    <row r="25" spans="1:23" s="6" customFormat="1" x14ac:dyDescent="0.2">
      <c r="A25" s="58" t="s">
        <v>19</v>
      </c>
      <c r="B25" s="88">
        <v>22</v>
      </c>
      <c r="C25" s="59">
        <v>9827</v>
      </c>
      <c r="D25" s="59">
        <v>7756</v>
      </c>
      <c r="E25" s="59">
        <v>34792</v>
      </c>
      <c r="F25" s="59">
        <v>13357</v>
      </c>
      <c r="G25" s="59">
        <v>68</v>
      </c>
      <c r="H25" s="59">
        <v>1923</v>
      </c>
      <c r="I25" s="59">
        <v>107</v>
      </c>
      <c r="J25" s="59">
        <v>0</v>
      </c>
      <c r="K25" s="59">
        <v>33</v>
      </c>
      <c r="L25" s="59">
        <v>0</v>
      </c>
      <c r="M25" s="59">
        <v>0</v>
      </c>
      <c r="N25" s="149">
        <v>67863</v>
      </c>
    </row>
    <row r="26" spans="1:23" s="6" customFormat="1" x14ac:dyDescent="0.2">
      <c r="A26" s="58" t="s">
        <v>18</v>
      </c>
      <c r="B26" s="88"/>
      <c r="C26" s="59"/>
      <c r="D26" s="59"/>
      <c r="E26" s="59"/>
      <c r="F26" s="59"/>
      <c r="G26" s="59"/>
      <c r="H26" s="59"/>
      <c r="I26" s="59"/>
      <c r="J26" s="59"/>
      <c r="K26" s="59"/>
      <c r="L26" s="59"/>
      <c r="M26" s="59"/>
      <c r="N26" s="149"/>
    </row>
    <row r="27" spans="1:23" s="6" customFormat="1" x14ac:dyDescent="0.2">
      <c r="A27" s="58" t="s">
        <v>13</v>
      </c>
      <c r="B27" s="88"/>
      <c r="C27" s="59"/>
      <c r="D27" s="59"/>
      <c r="E27" s="59"/>
      <c r="F27" s="59"/>
      <c r="G27" s="59"/>
      <c r="H27" s="59"/>
      <c r="I27" s="59"/>
      <c r="J27" s="59"/>
      <c r="K27" s="59"/>
      <c r="L27" s="59"/>
      <c r="M27" s="59"/>
      <c r="N27" s="149"/>
    </row>
    <row r="28" spans="1:23" s="6" customFormat="1" x14ac:dyDescent="0.2">
      <c r="A28" s="58" t="s">
        <v>4</v>
      </c>
      <c r="B28" s="88"/>
      <c r="C28" s="59"/>
      <c r="D28" s="59"/>
      <c r="E28" s="59"/>
      <c r="F28" s="59"/>
      <c r="G28" s="59"/>
      <c r="H28" s="59"/>
      <c r="I28" s="59"/>
      <c r="J28" s="59"/>
      <c r="K28" s="59"/>
      <c r="L28" s="59"/>
      <c r="M28" s="59"/>
      <c r="N28" s="149"/>
    </row>
    <row r="29" spans="1:23" s="6" customFormat="1" x14ac:dyDescent="0.2">
      <c r="A29" s="58" t="s">
        <v>17</v>
      </c>
      <c r="B29" s="88"/>
      <c r="C29" s="59"/>
      <c r="D29" s="59"/>
      <c r="E29" s="59"/>
      <c r="F29" s="59"/>
      <c r="G29" s="59"/>
      <c r="H29" s="59"/>
      <c r="I29" s="59"/>
      <c r="J29" s="59"/>
      <c r="K29" s="59"/>
      <c r="L29" s="59"/>
      <c r="M29" s="59"/>
      <c r="N29" s="149"/>
    </row>
    <row r="30" spans="1:23" s="6" customFormat="1" x14ac:dyDescent="0.2">
      <c r="A30" s="58" t="s">
        <v>14</v>
      </c>
      <c r="B30" s="88"/>
      <c r="C30" s="59"/>
      <c r="D30" s="59"/>
      <c r="E30" s="59"/>
      <c r="F30" s="59"/>
      <c r="G30" s="59"/>
      <c r="H30" s="59"/>
      <c r="I30" s="59"/>
      <c r="J30" s="59"/>
      <c r="K30" s="59"/>
      <c r="L30" s="59"/>
      <c r="M30" s="59"/>
      <c r="N30" s="149"/>
      <c r="R30" s="50"/>
    </row>
    <row r="31" spans="1:23" s="6" customFormat="1" x14ac:dyDescent="0.2">
      <c r="A31" s="60" t="s">
        <v>16</v>
      </c>
      <c r="B31" s="89"/>
      <c r="C31" s="90"/>
      <c r="D31" s="90"/>
      <c r="E31" s="90"/>
      <c r="F31" s="90"/>
      <c r="G31" s="90"/>
      <c r="H31" s="90"/>
      <c r="I31" s="90"/>
      <c r="J31" s="90"/>
      <c r="K31" s="90"/>
      <c r="L31" s="90"/>
      <c r="M31" s="90"/>
      <c r="N31" s="149"/>
      <c r="S31" s="50"/>
    </row>
    <row r="32" spans="1:23" ht="15" thickBot="1" x14ac:dyDescent="0.25">
      <c r="A32" s="61" t="s">
        <v>492</v>
      </c>
      <c r="B32" s="153">
        <v>124</v>
      </c>
      <c r="C32" s="66">
        <v>33835</v>
      </c>
      <c r="D32" s="66">
        <v>23026</v>
      </c>
      <c r="E32" s="66">
        <v>236991</v>
      </c>
      <c r="F32" s="66">
        <v>49727</v>
      </c>
      <c r="G32" s="66">
        <v>286</v>
      </c>
      <c r="H32" s="66">
        <v>5458</v>
      </c>
      <c r="I32" s="66">
        <v>931</v>
      </c>
      <c r="J32" s="66">
        <v>0</v>
      </c>
      <c r="K32" s="66">
        <v>212</v>
      </c>
      <c r="L32" s="66">
        <v>0</v>
      </c>
      <c r="M32" s="66">
        <v>0</v>
      </c>
      <c r="N32" s="66">
        <v>350466</v>
      </c>
      <c r="P32" s="27"/>
      <c r="Q32" s="6"/>
      <c r="R32" s="6"/>
      <c r="S32" s="6"/>
    </row>
    <row r="33" spans="1:17" x14ac:dyDescent="0.2">
      <c r="A33" s="64" t="s">
        <v>6</v>
      </c>
      <c r="B33" s="94"/>
      <c r="C33" s="65">
        <v>1.8205999704448139E-2</v>
      </c>
      <c r="D33" s="65">
        <v>-0.17137149309476241</v>
      </c>
      <c r="E33" s="65">
        <v>0.73874957276858622</v>
      </c>
      <c r="F33" s="65">
        <v>1.5399682265167818</v>
      </c>
      <c r="G33" s="65">
        <v>0.67482517482517479</v>
      </c>
      <c r="H33" s="65">
        <v>4.7235251007695123</v>
      </c>
      <c r="I33" s="65">
        <v>14.316863587540279</v>
      </c>
      <c r="J33" s="65" t="s">
        <v>6842</v>
      </c>
      <c r="K33" s="65">
        <v>1.9386792452830188</v>
      </c>
      <c r="L33" s="65" t="s">
        <v>6842</v>
      </c>
      <c r="M33" s="65" t="s">
        <v>6842</v>
      </c>
      <c r="N33" s="65">
        <v>0.82231942613548825</v>
      </c>
      <c r="Q33" s="3"/>
    </row>
    <row r="34" spans="1:17" x14ac:dyDescent="0.2">
      <c r="Q34" s="3"/>
    </row>
    <row r="35" spans="1:17" ht="14.25" customHeight="1" x14ac:dyDescent="0.2">
      <c r="A35" s="7"/>
      <c r="B35" s="11"/>
      <c r="C35" s="11"/>
      <c r="D35" s="11"/>
      <c r="E35" s="11"/>
      <c r="F35" s="11"/>
      <c r="G35" s="11"/>
      <c r="H35" s="11"/>
      <c r="I35" s="11"/>
      <c r="J35" s="11"/>
      <c r="K35" s="11"/>
      <c r="L35" s="11"/>
      <c r="M35" s="11"/>
    </row>
  </sheetData>
  <phoneticPr fontId="3" type="noConversion"/>
  <pageMargins left="0.98425196850393704" right="0.98425196850393704" top="1.1811023622047245" bottom="0.78740157480314965" header="0.31496062992125984" footer="0.31496062992125984"/>
  <pageSetup paperSize="9" scale="28" orientation="portrait" r:id="rId1"/>
  <headerFooter>
    <firstFooter>&amp;C&amp;"Tahoma,Standard"&amp;8 8</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AD2F-3473-4581-86F6-34BEDD5BCE59}">
  <sheetPr codeName="Tabelle7">
    <pageSetUpPr fitToPage="1"/>
  </sheetPr>
  <dimension ref="A1:XEY35"/>
  <sheetViews>
    <sheetView zoomScaleNormal="100" workbookViewId="0">
      <pane ySplit="1" topLeftCell="A6" activePane="bottomLeft" state="frozen"/>
      <selection pane="bottomLeft"/>
    </sheetView>
  </sheetViews>
  <sheetFormatPr baseColWidth="10" defaultColWidth="12.28515625" defaultRowHeight="14.25" x14ac:dyDescent="0.2"/>
  <cols>
    <col min="1" max="1" width="8.140625" style="2" customWidth="1"/>
    <col min="2" max="8" width="12.28515625" style="2"/>
    <col min="9" max="13" width="12.28515625" style="2" customWidth="1"/>
    <col min="14" max="16384" width="12.28515625" style="2"/>
  </cols>
  <sheetData>
    <row r="1" spans="1:18 16379:16379" ht="50.1" customHeight="1" thickBot="1" x14ac:dyDescent="0.4">
      <c r="A1" s="1" t="s">
        <v>214</v>
      </c>
      <c r="B1" s="1"/>
      <c r="C1" s="1"/>
      <c r="D1" s="1"/>
      <c r="E1" s="1"/>
      <c r="F1" s="1"/>
      <c r="G1" s="1"/>
      <c r="H1" s="1"/>
      <c r="I1" s="1"/>
      <c r="J1" s="1"/>
      <c r="K1" s="1"/>
      <c r="L1" s="1"/>
      <c r="M1" s="1"/>
      <c r="N1" s="1"/>
    </row>
    <row r="2" spans="1:18 16379:16379" x14ac:dyDescent="0.2">
      <c r="A2" s="51"/>
      <c r="B2" s="51"/>
      <c r="C2" s="52"/>
      <c r="D2" s="52"/>
      <c r="E2" s="53"/>
      <c r="F2" s="52"/>
      <c r="G2" s="52"/>
      <c r="H2" s="52"/>
      <c r="I2" s="52"/>
      <c r="J2" s="52"/>
      <c r="K2" s="52"/>
      <c r="L2" s="52"/>
      <c r="M2" s="52"/>
      <c r="N2" s="52"/>
    </row>
    <row r="3" spans="1:18 16379:16379" x14ac:dyDescent="0.2">
      <c r="A3" s="2" t="str">
        <f>'BX Swiss Report'!I14</f>
        <v>Reporting Month - June 2024</v>
      </c>
      <c r="B3" s="51"/>
      <c r="C3" s="52"/>
      <c r="D3" s="52"/>
      <c r="E3" s="53"/>
      <c r="F3" s="52"/>
      <c r="G3" s="52"/>
      <c r="H3" s="52"/>
      <c r="I3" s="52"/>
      <c r="J3" s="52"/>
      <c r="K3" s="52"/>
      <c r="L3" s="52"/>
      <c r="M3" s="52"/>
      <c r="N3" s="52"/>
    </row>
    <row r="4" spans="1:18 16379:16379" x14ac:dyDescent="0.2">
      <c r="A4" s="51"/>
      <c r="B4" s="51"/>
      <c r="C4" s="52"/>
      <c r="D4" s="52"/>
      <c r="E4" s="53"/>
      <c r="F4" s="52"/>
      <c r="G4" s="52"/>
      <c r="H4" s="52"/>
      <c r="I4" s="52"/>
      <c r="J4" s="52"/>
      <c r="K4" s="52"/>
      <c r="L4" s="52"/>
      <c r="M4" s="52"/>
      <c r="N4" s="52"/>
    </row>
    <row r="5" spans="1:18 16379:16379" ht="33.75" x14ac:dyDescent="0.2">
      <c r="A5" s="56" t="s">
        <v>68</v>
      </c>
      <c r="B5" s="57" t="s">
        <v>24</v>
      </c>
      <c r="C5" s="57" t="s">
        <v>378</v>
      </c>
      <c r="D5" s="57" t="s">
        <v>379</v>
      </c>
      <c r="E5" s="57" t="s">
        <v>380</v>
      </c>
      <c r="F5" s="57" t="s">
        <v>381</v>
      </c>
      <c r="G5" s="57" t="s">
        <v>382</v>
      </c>
      <c r="H5" s="57" t="s">
        <v>215</v>
      </c>
      <c r="I5" s="57" t="s">
        <v>383</v>
      </c>
      <c r="J5" s="57" t="s">
        <v>392</v>
      </c>
      <c r="K5" s="57" t="s">
        <v>384</v>
      </c>
      <c r="L5" s="57" t="s">
        <v>391</v>
      </c>
      <c r="M5" s="57" t="s">
        <v>2560</v>
      </c>
      <c r="N5" s="57" t="s">
        <v>69</v>
      </c>
    </row>
    <row r="6" spans="1:18 16379:16379" x14ac:dyDescent="0.2">
      <c r="A6" s="58" t="s">
        <v>23</v>
      </c>
      <c r="B6" s="86">
        <v>21</v>
      </c>
      <c r="C6" s="59">
        <v>1312</v>
      </c>
      <c r="D6" s="86">
        <v>0</v>
      </c>
      <c r="E6" s="59">
        <v>75454851</v>
      </c>
      <c r="F6" s="86">
        <v>1783</v>
      </c>
      <c r="G6" s="59">
        <v>5654</v>
      </c>
      <c r="H6" s="59">
        <v>8664</v>
      </c>
      <c r="I6" s="59">
        <v>9773</v>
      </c>
      <c r="J6" s="59">
        <v>0</v>
      </c>
      <c r="K6" s="59">
        <v>5846</v>
      </c>
      <c r="L6" s="86">
        <v>0</v>
      </c>
      <c r="M6" s="86">
        <v>0</v>
      </c>
      <c r="N6" s="87">
        <v>75487883</v>
      </c>
      <c r="P6" s="3"/>
      <c r="XEY6" s="4"/>
    </row>
    <row r="7" spans="1:18 16379:16379" x14ac:dyDescent="0.2">
      <c r="A7" s="58" t="s">
        <v>42</v>
      </c>
      <c r="B7" s="59">
        <v>21</v>
      </c>
      <c r="C7" s="59">
        <v>607</v>
      </c>
      <c r="D7" s="59">
        <v>0</v>
      </c>
      <c r="E7" s="59">
        <v>82349811</v>
      </c>
      <c r="F7" s="59">
        <v>178</v>
      </c>
      <c r="G7" s="59">
        <v>11854</v>
      </c>
      <c r="H7" s="59">
        <v>12223</v>
      </c>
      <c r="I7" s="59">
        <v>10646</v>
      </c>
      <c r="J7" s="59">
        <v>517</v>
      </c>
      <c r="K7" s="59">
        <v>6924</v>
      </c>
      <c r="L7" s="59">
        <v>0</v>
      </c>
      <c r="M7" s="59">
        <v>0</v>
      </c>
      <c r="N7" s="87">
        <v>82392760</v>
      </c>
      <c r="O7" s="3"/>
      <c r="P7" s="3"/>
    </row>
    <row r="8" spans="1:18 16379:16379" x14ac:dyDescent="0.2">
      <c r="A8" s="58" t="s">
        <v>21</v>
      </c>
      <c r="B8" s="59">
        <v>20</v>
      </c>
      <c r="C8" s="59">
        <v>1196</v>
      </c>
      <c r="D8" s="59">
        <v>0</v>
      </c>
      <c r="E8" s="59">
        <v>73593138</v>
      </c>
      <c r="F8" s="59">
        <v>492</v>
      </c>
      <c r="G8" s="59">
        <v>8776</v>
      </c>
      <c r="H8" s="59">
        <v>10168</v>
      </c>
      <c r="I8" s="59">
        <v>15418</v>
      </c>
      <c r="J8" s="59">
        <v>1307</v>
      </c>
      <c r="K8" s="59">
        <v>12277</v>
      </c>
      <c r="L8" s="59">
        <v>0</v>
      </c>
      <c r="M8" s="59">
        <v>0</v>
      </c>
      <c r="N8" s="87">
        <v>73642772</v>
      </c>
      <c r="P8" s="3"/>
      <c r="Q8" s="5"/>
    </row>
    <row r="9" spans="1:18 16379:16379" x14ac:dyDescent="0.2">
      <c r="A9" s="58" t="s">
        <v>12</v>
      </c>
      <c r="B9" s="59">
        <v>21</v>
      </c>
      <c r="C9" s="59">
        <v>906</v>
      </c>
      <c r="D9" s="59">
        <v>0</v>
      </c>
      <c r="E9" s="59">
        <v>77348047</v>
      </c>
      <c r="F9" s="59">
        <v>193</v>
      </c>
      <c r="G9" s="59">
        <v>9944</v>
      </c>
      <c r="H9" s="59">
        <v>12334</v>
      </c>
      <c r="I9" s="59">
        <v>10784</v>
      </c>
      <c r="J9" s="59">
        <v>2405</v>
      </c>
      <c r="K9" s="59">
        <v>5705</v>
      </c>
      <c r="L9" s="59">
        <v>0</v>
      </c>
      <c r="M9" s="59">
        <v>0</v>
      </c>
      <c r="N9" s="87">
        <v>77390318</v>
      </c>
      <c r="O9" s="3"/>
      <c r="P9" s="3"/>
    </row>
    <row r="10" spans="1:18 16379:16379" x14ac:dyDescent="0.2">
      <c r="A10" s="58" t="s">
        <v>20</v>
      </c>
      <c r="B10" s="59">
        <v>20</v>
      </c>
      <c r="C10" s="59">
        <v>773</v>
      </c>
      <c r="D10" s="59">
        <v>0</v>
      </c>
      <c r="E10" s="59">
        <v>83866872</v>
      </c>
      <c r="F10" s="59">
        <v>124</v>
      </c>
      <c r="G10" s="59">
        <v>5503</v>
      </c>
      <c r="H10" s="59">
        <v>10773</v>
      </c>
      <c r="I10" s="59">
        <v>6223</v>
      </c>
      <c r="J10" s="59">
        <v>2672</v>
      </c>
      <c r="K10" s="59">
        <v>3341</v>
      </c>
      <c r="L10" s="59">
        <v>0</v>
      </c>
      <c r="M10" s="59">
        <v>0</v>
      </c>
      <c r="N10" s="87">
        <v>83896281</v>
      </c>
      <c r="P10" s="3"/>
    </row>
    <row r="11" spans="1:18 16379:16379" x14ac:dyDescent="0.2">
      <c r="A11" s="58" t="s">
        <v>19</v>
      </c>
      <c r="B11" s="59">
        <v>20</v>
      </c>
      <c r="C11" s="59">
        <v>286</v>
      </c>
      <c r="D11" s="59">
        <v>0</v>
      </c>
      <c r="E11" s="59">
        <v>72241077</v>
      </c>
      <c r="F11" s="59">
        <v>1136</v>
      </c>
      <c r="G11" s="59">
        <v>4722</v>
      </c>
      <c r="H11" s="59">
        <v>2754</v>
      </c>
      <c r="I11" s="59">
        <v>5386</v>
      </c>
      <c r="J11" s="59">
        <v>148</v>
      </c>
      <c r="K11" s="59">
        <v>3876</v>
      </c>
      <c r="L11" s="59">
        <v>0</v>
      </c>
      <c r="M11" s="59">
        <v>0</v>
      </c>
      <c r="N11" s="87">
        <v>72259385</v>
      </c>
      <c r="P11" s="3"/>
    </row>
    <row r="12" spans="1:18 16379:16379" x14ac:dyDescent="0.2">
      <c r="A12" s="58" t="s">
        <v>18</v>
      </c>
      <c r="B12" s="59"/>
      <c r="C12" s="59"/>
      <c r="D12" s="59"/>
      <c r="E12" s="59"/>
      <c r="F12" s="59"/>
      <c r="G12" s="59"/>
      <c r="H12" s="59"/>
      <c r="I12" s="59"/>
      <c r="J12" s="59"/>
      <c r="K12" s="59"/>
      <c r="L12" s="59"/>
      <c r="M12" s="59"/>
      <c r="N12" s="87"/>
      <c r="P12" s="3"/>
      <c r="R12" s="6"/>
    </row>
    <row r="13" spans="1:18 16379:16379" x14ac:dyDescent="0.2">
      <c r="A13" s="58" t="s">
        <v>13</v>
      </c>
      <c r="B13" s="59"/>
      <c r="C13" s="59"/>
      <c r="D13" s="59"/>
      <c r="E13" s="59"/>
      <c r="F13" s="59"/>
      <c r="G13" s="59"/>
      <c r="H13" s="59"/>
      <c r="I13" s="59"/>
      <c r="J13" s="59"/>
      <c r="K13" s="59"/>
      <c r="L13" s="59"/>
      <c r="M13" s="59"/>
      <c r="N13" s="87"/>
      <c r="P13" s="3"/>
      <c r="R13" s="6"/>
    </row>
    <row r="14" spans="1:18 16379:16379" x14ac:dyDescent="0.2">
      <c r="A14" s="58" t="s">
        <v>4</v>
      </c>
      <c r="B14" s="59"/>
      <c r="C14" s="59"/>
      <c r="D14" s="59"/>
      <c r="E14" s="59"/>
      <c r="F14" s="59"/>
      <c r="G14" s="59"/>
      <c r="H14" s="59"/>
      <c r="I14" s="59"/>
      <c r="J14" s="59"/>
      <c r="K14" s="59"/>
      <c r="L14" s="59"/>
      <c r="M14" s="59"/>
      <c r="N14" s="87"/>
      <c r="R14" s="6"/>
    </row>
    <row r="15" spans="1:18 16379:16379" x14ac:dyDescent="0.2">
      <c r="A15" s="58" t="s">
        <v>17</v>
      </c>
      <c r="B15" s="59"/>
      <c r="C15" s="59"/>
      <c r="D15" s="59"/>
      <c r="E15" s="59"/>
      <c r="F15" s="59"/>
      <c r="G15" s="59"/>
      <c r="H15" s="59"/>
      <c r="I15" s="59"/>
      <c r="J15" s="59"/>
      <c r="K15" s="59"/>
      <c r="L15" s="59"/>
      <c r="M15" s="59"/>
      <c r="N15" s="87"/>
      <c r="R15" s="6"/>
    </row>
    <row r="16" spans="1:18 16379:16379" x14ac:dyDescent="0.2">
      <c r="A16" s="58" t="s">
        <v>14</v>
      </c>
      <c r="B16" s="59"/>
      <c r="C16" s="59"/>
      <c r="D16" s="59"/>
      <c r="E16" s="59"/>
      <c r="F16" s="59"/>
      <c r="G16" s="59"/>
      <c r="H16" s="59"/>
      <c r="I16" s="59"/>
      <c r="J16" s="59"/>
      <c r="K16" s="59"/>
      <c r="L16" s="59"/>
      <c r="M16" s="59"/>
      <c r="N16" s="87"/>
    </row>
    <row r="17" spans="1:17" x14ac:dyDescent="0.2">
      <c r="A17" s="60" t="s">
        <v>16</v>
      </c>
      <c r="B17" s="59"/>
      <c r="C17" s="59"/>
      <c r="D17" s="59"/>
      <c r="E17" s="59"/>
      <c r="F17" s="59"/>
      <c r="G17" s="59"/>
      <c r="H17" s="59"/>
      <c r="I17" s="59"/>
      <c r="J17" s="59"/>
      <c r="K17" s="59"/>
      <c r="L17" s="59"/>
      <c r="M17" s="59"/>
      <c r="N17" s="87"/>
    </row>
    <row r="18" spans="1:17" ht="15" thickBot="1" x14ac:dyDescent="0.25">
      <c r="A18" s="61" t="s">
        <v>2656</v>
      </c>
      <c r="B18" s="91">
        <v>123</v>
      </c>
      <c r="C18" s="66">
        <v>5080</v>
      </c>
      <c r="D18" s="66">
        <v>0</v>
      </c>
      <c r="E18" s="66">
        <v>464853796</v>
      </c>
      <c r="F18" s="66">
        <v>3906</v>
      </c>
      <c r="G18" s="66">
        <v>46453</v>
      </c>
      <c r="H18" s="66">
        <v>56916</v>
      </c>
      <c r="I18" s="66">
        <v>58230</v>
      </c>
      <c r="J18" s="66">
        <v>7049</v>
      </c>
      <c r="K18" s="66">
        <v>37969</v>
      </c>
      <c r="L18" s="66">
        <v>0</v>
      </c>
      <c r="M18" s="66">
        <v>0</v>
      </c>
      <c r="N18" s="66">
        <v>465069399</v>
      </c>
    </row>
    <row r="19" spans="1:17" s="6" customFormat="1" x14ac:dyDescent="0.25">
      <c r="A19" s="81"/>
      <c r="B19" s="93"/>
      <c r="C19" s="93"/>
      <c r="D19" s="93"/>
      <c r="E19" s="93"/>
      <c r="F19" s="93"/>
      <c r="G19" s="93"/>
      <c r="H19" s="93"/>
      <c r="I19" s="93"/>
      <c r="J19" s="93"/>
      <c r="K19" s="93"/>
      <c r="L19" s="93"/>
      <c r="M19" s="93"/>
      <c r="N19" s="93"/>
      <c r="P19" s="30"/>
    </row>
    <row r="20" spans="1:17" s="6" customFormat="1" x14ac:dyDescent="0.2">
      <c r="A20" s="63" t="s">
        <v>40</v>
      </c>
      <c r="B20" s="88">
        <v>21</v>
      </c>
      <c r="C20" s="59">
        <v>1924</v>
      </c>
      <c r="D20" s="59">
        <v>0</v>
      </c>
      <c r="E20" s="59">
        <v>85591606</v>
      </c>
      <c r="F20" s="59">
        <v>500</v>
      </c>
      <c r="G20" s="59">
        <v>4092</v>
      </c>
      <c r="H20" s="59">
        <v>20050</v>
      </c>
      <c r="I20" s="59">
        <v>2749</v>
      </c>
      <c r="J20" s="59">
        <v>10</v>
      </c>
      <c r="K20" s="59">
        <v>2514</v>
      </c>
      <c r="L20" s="59">
        <v>0</v>
      </c>
      <c r="M20" s="59">
        <v>0</v>
      </c>
      <c r="N20" s="152">
        <v>85623445</v>
      </c>
    </row>
    <row r="21" spans="1:17" s="6" customFormat="1" x14ac:dyDescent="0.2">
      <c r="A21" s="63" t="s">
        <v>22</v>
      </c>
      <c r="B21" s="88">
        <v>20</v>
      </c>
      <c r="C21" s="59">
        <v>1843</v>
      </c>
      <c r="D21" s="59">
        <v>0</v>
      </c>
      <c r="E21" s="59">
        <v>81827486</v>
      </c>
      <c r="F21" s="59">
        <v>56</v>
      </c>
      <c r="G21" s="59">
        <v>2932</v>
      </c>
      <c r="H21" s="59">
        <v>13980</v>
      </c>
      <c r="I21" s="59">
        <v>3848</v>
      </c>
      <c r="J21" s="59">
        <v>6250</v>
      </c>
      <c r="K21" s="59">
        <v>2688</v>
      </c>
      <c r="L21" s="59">
        <v>0</v>
      </c>
      <c r="M21" s="59">
        <v>0</v>
      </c>
      <c r="N21" s="152">
        <v>81859083</v>
      </c>
    </row>
    <row r="22" spans="1:17" s="6" customFormat="1" x14ac:dyDescent="0.2">
      <c r="A22" s="67" t="s">
        <v>21</v>
      </c>
      <c r="B22" s="88">
        <v>23</v>
      </c>
      <c r="C22" s="59">
        <v>644</v>
      </c>
      <c r="D22" s="59">
        <v>0</v>
      </c>
      <c r="E22" s="59">
        <v>96964939</v>
      </c>
      <c r="F22" s="59">
        <v>3047</v>
      </c>
      <c r="G22" s="59">
        <v>3431</v>
      </c>
      <c r="H22" s="59">
        <v>12904</v>
      </c>
      <c r="I22" s="59">
        <v>3834</v>
      </c>
      <c r="J22" s="59">
        <v>10</v>
      </c>
      <c r="K22" s="59">
        <v>2318</v>
      </c>
      <c r="L22" s="59">
        <v>0</v>
      </c>
      <c r="M22" s="59">
        <v>0</v>
      </c>
      <c r="N22" s="152">
        <v>96991127</v>
      </c>
    </row>
    <row r="23" spans="1:17" s="6" customFormat="1" x14ac:dyDescent="0.2">
      <c r="A23" s="63" t="s">
        <v>12</v>
      </c>
      <c r="B23" s="88">
        <v>18</v>
      </c>
      <c r="C23" s="59">
        <v>445</v>
      </c>
      <c r="D23" s="59">
        <v>0</v>
      </c>
      <c r="E23" s="59">
        <v>73374048</v>
      </c>
      <c r="F23" s="59">
        <v>809</v>
      </c>
      <c r="G23" s="59">
        <v>2413</v>
      </c>
      <c r="H23" s="59">
        <v>11869</v>
      </c>
      <c r="I23" s="59">
        <v>2246</v>
      </c>
      <c r="J23" s="59">
        <v>21308</v>
      </c>
      <c r="K23" s="59">
        <v>1762</v>
      </c>
      <c r="L23" s="59">
        <v>0</v>
      </c>
      <c r="M23" s="59">
        <v>0</v>
      </c>
      <c r="N23" s="152">
        <v>73414900</v>
      </c>
    </row>
    <row r="24" spans="1:17" s="6" customFormat="1" x14ac:dyDescent="0.2">
      <c r="A24" s="67" t="s">
        <v>20</v>
      </c>
      <c r="B24" s="88">
        <v>20</v>
      </c>
      <c r="C24" s="59">
        <v>2682</v>
      </c>
      <c r="D24" s="59">
        <v>0</v>
      </c>
      <c r="E24" s="59">
        <v>80592041</v>
      </c>
      <c r="F24" s="59">
        <v>3101</v>
      </c>
      <c r="G24" s="59">
        <v>4696</v>
      </c>
      <c r="H24" s="59">
        <v>21298</v>
      </c>
      <c r="I24" s="59">
        <v>1973</v>
      </c>
      <c r="J24" s="59">
        <v>0</v>
      </c>
      <c r="K24" s="59">
        <v>1261</v>
      </c>
      <c r="L24" s="59">
        <v>0</v>
      </c>
      <c r="M24" s="59">
        <v>0</v>
      </c>
      <c r="N24" s="152">
        <v>80627052</v>
      </c>
    </row>
    <row r="25" spans="1:17" s="6" customFormat="1" x14ac:dyDescent="0.2">
      <c r="A25" s="58" t="s">
        <v>19</v>
      </c>
      <c r="B25" s="88">
        <v>22</v>
      </c>
      <c r="C25" s="59">
        <v>1288</v>
      </c>
      <c r="D25" s="59">
        <v>0</v>
      </c>
      <c r="E25" s="59">
        <v>84638115</v>
      </c>
      <c r="F25" s="59">
        <v>2506</v>
      </c>
      <c r="G25" s="59">
        <v>6377</v>
      </c>
      <c r="H25" s="59">
        <v>8336</v>
      </c>
      <c r="I25" s="59">
        <v>3633</v>
      </c>
      <c r="J25" s="59">
        <v>0</v>
      </c>
      <c r="K25" s="59">
        <v>1514</v>
      </c>
      <c r="L25" s="59">
        <v>0</v>
      </c>
      <c r="M25" s="59">
        <v>0</v>
      </c>
      <c r="N25" s="152">
        <v>84661769</v>
      </c>
    </row>
    <row r="26" spans="1:17" s="6" customFormat="1" x14ac:dyDescent="0.2">
      <c r="A26" s="58" t="s">
        <v>18</v>
      </c>
      <c r="B26" s="88"/>
      <c r="C26" s="59"/>
      <c r="D26" s="59"/>
      <c r="E26" s="59"/>
      <c r="F26" s="59"/>
      <c r="G26" s="59"/>
      <c r="H26" s="59"/>
      <c r="I26" s="59"/>
      <c r="J26" s="59"/>
      <c r="K26" s="59"/>
      <c r="L26" s="59"/>
      <c r="M26" s="59"/>
      <c r="N26" s="152"/>
    </row>
    <row r="27" spans="1:17" s="6" customFormat="1" x14ac:dyDescent="0.2">
      <c r="A27" s="58" t="s">
        <v>13</v>
      </c>
      <c r="B27" s="88"/>
      <c r="C27" s="59"/>
      <c r="D27" s="59"/>
      <c r="E27" s="59"/>
      <c r="F27" s="59"/>
      <c r="G27" s="59"/>
      <c r="H27" s="59"/>
      <c r="I27" s="59"/>
      <c r="J27" s="59"/>
      <c r="K27" s="59"/>
      <c r="L27" s="59"/>
      <c r="M27" s="59"/>
      <c r="N27" s="152"/>
    </row>
    <row r="28" spans="1:17" s="6" customFormat="1" x14ac:dyDescent="0.2">
      <c r="A28" s="58" t="s">
        <v>4</v>
      </c>
      <c r="B28" s="88"/>
      <c r="C28" s="59"/>
      <c r="D28" s="59"/>
      <c r="E28" s="59"/>
      <c r="F28" s="59"/>
      <c r="G28" s="59"/>
      <c r="H28" s="59"/>
      <c r="I28" s="59"/>
      <c r="J28" s="59"/>
      <c r="K28" s="59"/>
      <c r="L28" s="59"/>
      <c r="M28" s="59"/>
      <c r="N28" s="152"/>
    </row>
    <row r="29" spans="1:17" s="6" customFormat="1" x14ac:dyDescent="0.2">
      <c r="A29" s="58" t="s">
        <v>17</v>
      </c>
      <c r="B29" s="88"/>
      <c r="C29" s="69"/>
      <c r="D29" s="69"/>
      <c r="E29" s="69"/>
      <c r="F29" s="69"/>
      <c r="G29" s="69"/>
      <c r="H29" s="69"/>
      <c r="I29" s="69"/>
      <c r="J29" s="69"/>
      <c r="K29" s="69"/>
      <c r="L29" s="69"/>
      <c r="M29" s="69"/>
      <c r="N29" s="152"/>
    </row>
    <row r="30" spans="1:17" s="6" customFormat="1" x14ac:dyDescent="0.2">
      <c r="A30" s="58" t="s">
        <v>14</v>
      </c>
      <c r="B30" s="88"/>
      <c r="C30" s="59"/>
      <c r="D30" s="59"/>
      <c r="E30" s="59"/>
      <c r="F30" s="59"/>
      <c r="G30" s="59"/>
      <c r="H30" s="59"/>
      <c r="I30" s="59"/>
      <c r="J30" s="59"/>
      <c r="K30" s="59"/>
      <c r="L30" s="59"/>
      <c r="M30" s="59"/>
      <c r="N30" s="152"/>
    </row>
    <row r="31" spans="1:17" s="6" customFormat="1" x14ac:dyDescent="0.2">
      <c r="A31" s="60" t="s">
        <v>16</v>
      </c>
      <c r="B31" s="89"/>
      <c r="C31" s="90"/>
      <c r="D31" s="90"/>
      <c r="E31" s="90"/>
      <c r="F31" s="90"/>
      <c r="G31" s="90"/>
      <c r="H31" s="90"/>
      <c r="I31" s="90"/>
      <c r="J31" s="90"/>
      <c r="K31" s="90"/>
      <c r="L31" s="90"/>
      <c r="M31" s="90"/>
      <c r="N31" s="152"/>
    </row>
    <row r="32" spans="1:17" ht="15" thickBot="1" x14ac:dyDescent="0.25">
      <c r="A32" s="61" t="s">
        <v>492</v>
      </c>
      <c r="B32" s="153">
        <v>124</v>
      </c>
      <c r="C32" s="66">
        <v>8826</v>
      </c>
      <c r="D32" s="66">
        <v>0</v>
      </c>
      <c r="E32" s="66">
        <v>502988235</v>
      </c>
      <c r="F32" s="66">
        <v>10019</v>
      </c>
      <c r="G32" s="66">
        <v>23941</v>
      </c>
      <c r="H32" s="66">
        <v>88437</v>
      </c>
      <c r="I32" s="66">
        <v>18283</v>
      </c>
      <c r="J32" s="66">
        <v>27578</v>
      </c>
      <c r="K32" s="66">
        <v>12057</v>
      </c>
      <c r="L32" s="66">
        <v>0</v>
      </c>
      <c r="M32" s="66">
        <v>0</v>
      </c>
      <c r="N32" s="66">
        <v>503177376</v>
      </c>
      <c r="P32" s="27"/>
      <c r="Q32" s="6"/>
    </row>
    <row r="33" spans="1:17" x14ac:dyDescent="0.2">
      <c r="A33" s="64" t="s">
        <v>6</v>
      </c>
      <c r="B33" s="94"/>
      <c r="C33" s="65">
        <v>-0.42442782687514158</v>
      </c>
      <c r="D33" s="65">
        <v>0</v>
      </c>
      <c r="E33" s="65">
        <v>-7.5815767340959739E-2</v>
      </c>
      <c r="F33" s="65">
        <v>-0.61014073260804469</v>
      </c>
      <c r="G33" s="65">
        <v>0.94031159934839814</v>
      </c>
      <c r="H33" s="65">
        <v>-0.35642321652701925</v>
      </c>
      <c r="I33" s="65">
        <v>2.1849258874364161</v>
      </c>
      <c r="J33" s="65">
        <v>-0.74439770831822472</v>
      </c>
      <c r="K33" s="65">
        <v>2.1491249896325786</v>
      </c>
      <c r="L33" s="65">
        <v>0</v>
      </c>
      <c r="M33" s="65">
        <v>0</v>
      </c>
      <c r="N33" s="65">
        <v>-7.573467889780483E-2</v>
      </c>
      <c r="Q33" s="3"/>
    </row>
    <row r="34" spans="1:17" x14ac:dyDescent="0.2">
      <c r="Q34" s="3"/>
    </row>
    <row r="35" spans="1:17" ht="14.25" customHeight="1" x14ac:dyDescent="0.2">
      <c r="A35" s="7"/>
      <c r="B35" s="11"/>
      <c r="C35" s="11"/>
      <c r="D35" s="11"/>
      <c r="E35" s="11"/>
      <c r="F35" s="11"/>
      <c r="G35" s="11"/>
      <c r="H35" s="11"/>
      <c r="I35" s="11"/>
      <c r="J35" s="11"/>
      <c r="K35" s="11"/>
      <c r="L35" s="11"/>
      <c r="M35" s="11"/>
    </row>
  </sheetData>
  <pageMargins left="0.98425196850393704" right="0.98425196850393704" top="1.1811023622047245" bottom="0.78740157480314965" header="0.31496062992125984" footer="0.31496062992125984"/>
  <pageSetup paperSize="9" scale="10" orientation="portrait" r:id="rId1"/>
  <headerFooter>
    <firstFooter>&amp;C&amp;"Tahoma,Standard"&amp;8 8</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1C742-CFA1-4A08-A7D2-2230747AD099}">
  <sheetPr>
    <pageSetUpPr fitToPage="1"/>
  </sheetPr>
  <dimension ref="A1:E1119"/>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7.7109375" style="2" customWidth="1"/>
    <col min="2" max="2" width="67.28515625" style="2" bestFit="1" customWidth="1"/>
    <col min="3" max="3" width="9.7109375" style="2" customWidth="1"/>
    <col min="4" max="4" width="12.140625" style="2" customWidth="1"/>
    <col min="5" max="5" width="17.28515625" style="3" customWidth="1"/>
    <col min="6" max="7" width="11.28515625" style="2"/>
    <col min="8" max="8" width="9.85546875" style="2" bestFit="1" customWidth="1"/>
    <col min="9" max="16384" width="11.28515625" style="2"/>
  </cols>
  <sheetData>
    <row r="1" spans="1:5" ht="49.7" customHeight="1" thickBot="1" x14ac:dyDescent="0.4">
      <c r="A1" s="1" t="s">
        <v>354</v>
      </c>
      <c r="B1" s="1"/>
      <c r="C1" s="1"/>
      <c r="D1" s="1"/>
      <c r="E1" s="12"/>
    </row>
    <row r="2" spans="1:5" x14ac:dyDescent="0.2">
      <c r="A2" s="13"/>
    </row>
    <row r="3" spans="1:5" x14ac:dyDescent="0.2">
      <c r="A3" s="13" t="str">
        <f>'BX Swiss Report'!I14</f>
        <v>Reporting Month - June 2024</v>
      </c>
    </row>
    <row r="4" spans="1:5" x14ac:dyDescent="0.2">
      <c r="A4" s="13"/>
    </row>
    <row r="5" spans="1:5" ht="23.25" thickBot="1" x14ac:dyDescent="0.25">
      <c r="A5" s="14" t="s">
        <v>76</v>
      </c>
      <c r="B5" s="14" t="s">
        <v>36</v>
      </c>
      <c r="C5" s="141" t="s">
        <v>356</v>
      </c>
      <c r="D5" s="16" t="s">
        <v>37</v>
      </c>
      <c r="E5" s="16" t="s">
        <v>78</v>
      </c>
    </row>
    <row r="6" spans="1:5" x14ac:dyDescent="0.2">
      <c r="A6" s="67" t="s">
        <v>593</v>
      </c>
      <c r="B6" s="67" t="s">
        <v>3143</v>
      </c>
      <c r="C6" s="67" t="s">
        <v>3144</v>
      </c>
      <c r="D6" s="67">
        <v>1890</v>
      </c>
      <c r="E6" s="67">
        <v>75750.2</v>
      </c>
    </row>
    <row r="7" spans="1:5" x14ac:dyDescent="0.2">
      <c r="A7" s="67" t="s">
        <v>596</v>
      </c>
      <c r="B7" s="67" t="s">
        <v>4090</v>
      </c>
      <c r="C7" s="67" t="s">
        <v>3144</v>
      </c>
      <c r="D7" s="67">
        <v>25</v>
      </c>
      <c r="E7" s="67">
        <v>949.35</v>
      </c>
    </row>
    <row r="8" spans="1:5" x14ac:dyDescent="0.2">
      <c r="A8" s="67" t="s">
        <v>598</v>
      </c>
      <c r="B8" s="67" t="s">
        <v>4091</v>
      </c>
      <c r="C8" s="67" t="s">
        <v>3144</v>
      </c>
      <c r="D8" s="67">
        <v>100</v>
      </c>
      <c r="E8" s="67">
        <v>2499.4</v>
      </c>
    </row>
    <row r="9" spans="1:5" x14ac:dyDescent="0.2">
      <c r="A9" s="67" t="s">
        <v>600</v>
      </c>
      <c r="B9" s="67" t="s">
        <v>3145</v>
      </c>
      <c r="C9" s="67" t="s">
        <v>3144</v>
      </c>
      <c r="D9" s="67">
        <v>1948</v>
      </c>
      <c r="E9" s="67">
        <v>14953.73</v>
      </c>
    </row>
    <row r="10" spans="1:5" x14ac:dyDescent="0.2">
      <c r="A10" s="67" t="s">
        <v>431</v>
      </c>
      <c r="B10" s="67" t="s">
        <v>3146</v>
      </c>
      <c r="C10" s="67" t="s">
        <v>3144</v>
      </c>
      <c r="D10" s="67">
        <v>20</v>
      </c>
      <c r="E10" s="67">
        <v>328.18</v>
      </c>
    </row>
    <row r="11" spans="1:5" x14ac:dyDescent="0.2">
      <c r="A11" s="67" t="s">
        <v>494</v>
      </c>
      <c r="B11" s="67" t="s">
        <v>3147</v>
      </c>
      <c r="C11" s="67" t="s">
        <v>3144</v>
      </c>
      <c r="D11" s="67">
        <v>1262</v>
      </c>
      <c r="E11" s="67">
        <v>52823.29</v>
      </c>
    </row>
    <row r="12" spans="1:5" x14ac:dyDescent="0.2">
      <c r="A12" s="67" t="s">
        <v>3148</v>
      </c>
      <c r="B12" s="67" t="s">
        <v>3149</v>
      </c>
      <c r="C12" s="67" t="s">
        <v>3144</v>
      </c>
      <c r="D12" s="67">
        <v>28664</v>
      </c>
      <c r="E12" s="67">
        <v>39848.11</v>
      </c>
    </row>
    <row r="13" spans="1:5" x14ac:dyDescent="0.2">
      <c r="A13" s="67" t="s">
        <v>2691</v>
      </c>
      <c r="B13" s="67" t="s">
        <v>4092</v>
      </c>
      <c r="C13" s="67" t="s">
        <v>3144</v>
      </c>
      <c r="D13" s="67">
        <v>1</v>
      </c>
      <c r="E13" s="67">
        <v>39</v>
      </c>
    </row>
    <row r="14" spans="1:5" x14ac:dyDescent="0.2">
      <c r="A14" s="67" t="s">
        <v>247</v>
      </c>
      <c r="B14" s="67" t="s">
        <v>3150</v>
      </c>
      <c r="C14" s="67" t="s">
        <v>3144</v>
      </c>
      <c r="D14" s="67">
        <v>3649</v>
      </c>
      <c r="E14" s="67">
        <v>93375.61</v>
      </c>
    </row>
    <row r="15" spans="1:5" x14ac:dyDescent="0.2">
      <c r="A15" s="67" t="s">
        <v>3152</v>
      </c>
      <c r="B15" s="67" t="s">
        <v>4093</v>
      </c>
      <c r="C15" s="67" t="s">
        <v>3144</v>
      </c>
      <c r="D15" s="67">
        <v>100</v>
      </c>
      <c r="E15" s="67">
        <v>863.7</v>
      </c>
    </row>
    <row r="16" spans="1:5" x14ac:dyDescent="0.2">
      <c r="A16" s="67" t="s">
        <v>4094</v>
      </c>
      <c r="B16" s="67" t="s">
        <v>4095</v>
      </c>
      <c r="C16" s="67" t="s">
        <v>3144</v>
      </c>
      <c r="D16" s="67">
        <v>2250</v>
      </c>
      <c r="E16" s="67">
        <v>2256.75</v>
      </c>
    </row>
    <row r="17" spans="1:5" x14ac:dyDescent="0.2">
      <c r="A17" s="67" t="s">
        <v>4096</v>
      </c>
      <c r="B17" s="67" t="s">
        <v>4097</v>
      </c>
      <c r="C17" s="67" t="s">
        <v>3144</v>
      </c>
      <c r="D17" s="67">
        <v>975</v>
      </c>
      <c r="E17" s="67">
        <v>2010.16</v>
      </c>
    </row>
    <row r="18" spans="1:5" x14ac:dyDescent="0.2">
      <c r="A18" s="67" t="s">
        <v>642</v>
      </c>
      <c r="B18" s="67" t="s">
        <v>3154</v>
      </c>
      <c r="C18" s="67" t="s">
        <v>3144</v>
      </c>
      <c r="D18" s="67">
        <v>223</v>
      </c>
      <c r="E18" s="67">
        <v>16184.62</v>
      </c>
    </row>
    <row r="19" spans="1:5" x14ac:dyDescent="0.2">
      <c r="A19" s="67" t="s">
        <v>4098</v>
      </c>
      <c r="B19" s="67" t="s">
        <v>4099</v>
      </c>
      <c r="C19" s="67" t="s">
        <v>3144</v>
      </c>
      <c r="D19" s="67">
        <v>300</v>
      </c>
      <c r="E19" s="67">
        <v>1369.5</v>
      </c>
    </row>
    <row r="20" spans="1:5" x14ac:dyDescent="0.2">
      <c r="A20" s="67" t="s">
        <v>654</v>
      </c>
      <c r="B20" s="67" t="s">
        <v>655</v>
      </c>
      <c r="C20" s="67" t="s">
        <v>3144</v>
      </c>
      <c r="D20" s="67">
        <v>201</v>
      </c>
      <c r="E20" s="67">
        <v>26284.400000000001</v>
      </c>
    </row>
    <row r="21" spans="1:5" x14ac:dyDescent="0.2">
      <c r="A21" s="67" t="s">
        <v>225</v>
      </c>
      <c r="B21" s="67" t="s">
        <v>3155</v>
      </c>
      <c r="C21" s="67" t="s">
        <v>3144</v>
      </c>
      <c r="D21" s="67">
        <v>572</v>
      </c>
      <c r="E21" s="67">
        <v>31128.5</v>
      </c>
    </row>
    <row r="22" spans="1:5" x14ac:dyDescent="0.2">
      <c r="A22" s="67" t="s">
        <v>433</v>
      </c>
      <c r="B22" s="67" t="s">
        <v>434</v>
      </c>
      <c r="C22" s="67" t="s">
        <v>3144</v>
      </c>
      <c r="D22" s="67">
        <v>110</v>
      </c>
      <c r="E22" s="67">
        <v>1634.93</v>
      </c>
    </row>
    <row r="23" spans="1:5" x14ac:dyDescent="0.2">
      <c r="A23" s="67" t="s">
        <v>4100</v>
      </c>
      <c r="B23" s="67" t="s">
        <v>4101</v>
      </c>
      <c r="C23" s="67" t="s">
        <v>3144</v>
      </c>
      <c r="D23" s="67">
        <v>1300</v>
      </c>
      <c r="E23" s="67">
        <v>484.9</v>
      </c>
    </row>
    <row r="24" spans="1:5" x14ac:dyDescent="0.2">
      <c r="A24" s="67" t="s">
        <v>4102</v>
      </c>
      <c r="B24" s="67" t="s">
        <v>4103</v>
      </c>
      <c r="C24" s="67" t="s">
        <v>3144</v>
      </c>
      <c r="D24" s="67">
        <v>10000</v>
      </c>
      <c r="E24" s="67">
        <v>6500</v>
      </c>
    </row>
    <row r="25" spans="1:5" x14ac:dyDescent="0.2">
      <c r="A25" s="67" t="s">
        <v>146</v>
      </c>
      <c r="B25" s="67" t="s">
        <v>3156</v>
      </c>
      <c r="C25" s="67" t="s">
        <v>3144</v>
      </c>
      <c r="D25" s="67">
        <v>3696</v>
      </c>
      <c r="E25" s="67">
        <v>57850.87</v>
      </c>
    </row>
    <row r="26" spans="1:5" x14ac:dyDescent="0.2">
      <c r="A26" s="67" t="s">
        <v>435</v>
      </c>
      <c r="B26" s="67" t="s">
        <v>3157</v>
      </c>
      <c r="C26" s="67" t="s">
        <v>3144</v>
      </c>
      <c r="D26" s="67">
        <v>290</v>
      </c>
      <c r="E26" s="67">
        <v>16996.259999999998</v>
      </c>
    </row>
    <row r="27" spans="1:5" x14ac:dyDescent="0.2">
      <c r="A27" s="67" t="s">
        <v>323</v>
      </c>
      <c r="B27" s="67" t="s">
        <v>3158</v>
      </c>
      <c r="C27" s="67" t="s">
        <v>3144</v>
      </c>
      <c r="D27" s="67">
        <v>8263</v>
      </c>
      <c r="E27" s="67">
        <v>19223.72</v>
      </c>
    </row>
    <row r="28" spans="1:5" x14ac:dyDescent="0.2">
      <c r="A28" s="67" t="s">
        <v>306</v>
      </c>
      <c r="B28" s="67" t="s">
        <v>3159</v>
      </c>
      <c r="C28" s="67" t="s">
        <v>3144</v>
      </c>
      <c r="D28" s="67">
        <v>5424</v>
      </c>
      <c r="E28" s="67">
        <v>81643.87</v>
      </c>
    </row>
    <row r="29" spans="1:5" x14ac:dyDescent="0.2">
      <c r="A29" s="67" t="s">
        <v>4104</v>
      </c>
      <c r="B29" s="67" t="s">
        <v>4105</v>
      </c>
      <c r="C29" s="67" t="s">
        <v>3144</v>
      </c>
      <c r="D29" s="67">
        <v>1000</v>
      </c>
      <c r="E29" s="67">
        <v>13757.18</v>
      </c>
    </row>
    <row r="30" spans="1:5" x14ac:dyDescent="0.2">
      <c r="A30" s="67" t="s">
        <v>2622</v>
      </c>
      <c r="B30" s="67" t="s">
        <v>4106</v>
      </c>
      <c r="C30" s="67" t="s">
        <v>3144</v>
      </c>
      <c r="D30" s="67">
        <v>330</v>
      </c>
      <c r="E30" s="67">
        <v>4535.46</v>
      </c>
    </row>
    <row r="31" spans="1:5" x14ac:dyDescent="0.2">
      <c r="A31" s="67" t="s">
        <v>2626</v>
      </c>
      <c r="B31" s="67" t="s">
        <v>3160</v>
      </c>
      <c r="C31" s="67" t="s">
        <v>3144</v>
      </c>
      <c r="D31" s="67">
        <v>3720</v>
      </c>
      <c r="E31" s="67">
        <v>16869.88</v>
      </c>
    </row>
    <row r="32" spans="1:5" x14ac:dyDescent="0.2">
      <c r="A32" s="67" t="s">
        <v>436</v>
      </c>
      <c r="B32" s="67" t="s">
        <v>3161</v>
      </c>
      <c r="C32" s="67" t="s">
        <v>3144</v>
      </c>
      <c r="D32" s="67">
        <v>1000</v>
      </c>
      <c r="E32" s="67">
        <v>7272</v>
      </c>
    </row>
    <row r="33" spans="1:5" x14ac:dyDescent="0.2">
      <c r="A33" s="67" t="s">
        <v>2537</v>
      </c>
      <c r="B33" s="67" t="s">
        <v>3162</v>
      </c>
      <c r="C33" s="67" t="s">
        <v>3144</v>
      </c>
      <c r="D33" s="67">
        <v>7500</v>
      </c>
      <c r="E33" s="67">
        <v>133848.85999999999</v>
      </c>
    </row>
    <row r="34" spans="1:5" x14ac:dyDescent="0.2">
      <c r="A34" s="67" t="s">
        <v>339</v>
      </c>
      <c r="B34" s="67" t="s">
        <v>3163</v>
      </c>
      <c r="C34" s="67" t="s">
        <v>3144</v>
      </c>
      <c r="D34" s="67">
        <v>489</v>
      </c>
      <c r="E34" s="67">
        <v>28177.759999999998</v>
      </c>
    </row>
    <row r="35" spans="1:5" x14ac:dyDescent="0.2">
      <c r="A35" s="67" t="s">
        <v>691</v>
      </c>
      <c r="B35" s="67" t="s">
        <v>4107</v>
      </c>
      <c r="C35" s="67" t="s">
        <v>3144</v>
      </c>
      <c r="D35" s="67">
        <v>300</v>
      </c>
      <c r="E35" s="67">
        <v>9870</v>
      </c>
    </row>
    <row r="36" spans="1:5" x14ac:dyDescent="0.2">
      <c r="A36" s="67" t="s">
        <v>437</v>
      </c>
      <c r="B36" s="67" t="s">
        <v>3164</v>
      </c>
      <c r="C36" s="67" t="s">
        <v>3144</v>
      </c>
      <c r="D36" s="67">
        <v>50</v>
      </c>
      <c r="E36" s="67">
        <v>2403.6799999999998</v>
      </c>
    </row>
    <row r="37" spans="1:5" x14ac:dyDescent="0.2">
      <c r="A37" s="67" t="s">
        <v>4108</v>
      </c>
      <c r="B37" s="67" t="s">
        <v>4109</v>
      </c>
      <c r="C37" s="67" t="s">
        <v>3144</v>
      </c>
      <c r="D37" s="67">
        <v>1000</v>
      </c>
      <c r="E37" s="67">
        <v>4824.62</v>
      </c>
    </row>
    <row r="38" spans="1:5" x14ac:dyDescent="0.2">
      <c r="A38" s="67" t="s">
        <v>148</v>
      </c>
      <c r="B38" s="67" t="s">
        <v>3165</v>
      </c>
      <c r="C38" s="67" t="s">
        <v>3144</v>
      </c>
      <c r="D38" s="67">
        <v>49452</v>
      </c>
      <c r="E38" s="67">
        <v>239923.56</v>
      </c>
    </row>
    <row r="39" spans="1:5" x14ac:dyDescent="0.2">
      <c r="A39" s="67" t="s">
        <v>161</v>
      </c>
      <c r="B39" s="67" t="s">
        <v>4110</v>
      </c>
      <c r="C39" s="67" t="s">
        <v>3144</v>
      </c>
      <c r="D39" s="67">
        <v>5</v>
      </c>
      <c r="E39" s="67">
        <v>19171.939999999999</v>
      </c>
    </row>
    <row r="40" spans="1:5" x14ac:dyDescent="0.2">
      <c r="A40" s="67" t="s">
        <v>3166</v>
      </c>
      <c r="B40" s="67" t="s">
        <v>3167</v>
      </c>
      <c r="C40" s="67" t="s">
        <v>3144</v>
      </c>
      <c r="D40" s="67">
        <v>3</v>
      </c>
      <c r="E40" s="67">
        <v>5263.15</v>
      </c>
    </row>
    <row r="41" spans="1:5" x14ac:dyDescent="0.2">
      <c r="A41" s="67" t="s">
        <v>348</v>
      </c>
      <c r="B41" s="67" t="s">
        <v>3168</v>
      </c>
      <c r="C41" s="67" t="s">
        <v>3169</v>
      </c>
      <c r="D41" s="67">
        <v>676</v>
      </c>
      <c r="E41" s="67">
        <v>234045</v>
      </c>
    </row>
    <row r="42" spans="1:5" x14ac:dyDescent="0.2">
      <c r="A42" s="67" t="s">
        <v>4111</v>
      </c>
      <c r="B42" s="67" t="s">
        <v>4112</v>
      </c>
      <c r="C42" s="67" t="s">
        <v>3144</v>
      </c>
      <c r="D42" s="67">
        <v>58</v>
      </c>
      <c r="E42" s="67">
        <v>3891.46</v>
      </c>
    </row>
    <row r="43" spans="1:5" x14ac:dyDescent="0.2">
      <c r="A43" s="67" t="s">
        <v>172</v>
      </c>
      <c r="B43" s="67" t="s">
        <v>3170</v>
      </c>
      <c r="C43" s="67" t="s">
        <v>3144</v>
      </c>
      <c r="D43" s="67">
        <v>10111</v>
      </c>
      <c r="E43" s="67">
        <v>271799.59999999998</v>
      </c>
    </row>
    <row r="44" spans="1:5" x14ac:dyDescent="0.2">
      <c r="A44" s="67" t="s">
        <v>100</v>
      </c>
      <c r="B44" s="67" t="s">
        <v>3171</v>
      </c>
      <c r="C44" s="67" t="s">
        <v>3144</v>
      </c>
      <c r="D44" s="67">
        <v>1128</v>
      </c>
      <c r="E44" s="67">
        <v>406903.66</v>
      </c>
    </row>
    <row r="45" spans="1:5" x14ac:dyDescent="0.2">
      <c r="A45" s="67" t="s">
        <v>2996</v>
      </c>
      <c r="B45" s="67" t="s">
        <v>3172</v>
      </c>
      <c r="C45" s="67" t="s">
        <v>3144</v>
      </c>
      <c r="D45" s="67">
        <v>7</v>
      </c>
      <c r="E45" s="67">
        <v>11903.69</v>
      </c>
    </row>
    <row r="46" spans="1:5" x14ac:dyDescent="0.2">
      <c r="A46" s="67" t="s">
        <v>2889</v>
      </c>
      <c r="B46" s="67" t="s">
        <v>3173</v>
      </c>
      <c r="C46" s="67" t="s">
        <v>3144</v>
      </c>
      <c r="D46" s="67">
        <v>4</v>
      </c>
      <c r="E46" s="67">
        <v>311.13</v>
      </c>
    </row>
    <row r="47" spans="1:5" x14ac:dyDescent="0.2">
      <c r="A47" s="67" t="s">
        <v>2464</v>
      </c>
      <c r="B47" s="67" t="s">
        <v>3174</v>
      </c>
      <c r="C47" s="67" t="s">
        <v>3144</v>
      </c>
      <c r="D47" s="67">
        <v>57</v>
      </c>
      <c r="E47" s="67">
        <v>61074.51</v>
      </c>
    </row>
    <row r="48" spans="1:5" x14ac:dyDescent="0.2">
      <c r="A48" s="67" t="s">
        <v>500</v>
      </c>
      <c r="B48" s="67" t="s">
        <v>4113</v>
      </c>
      <c r="C48" s="67" t="s">
        <v>3144</v>
      </c>
      <c r="D48" s="67">
        <v>184</v>
      </c>
      <c r="E48" s="67">
        <v>22925.279999999999</v>
      </c>
    </row>
    <row r="49" spans="1:5" x14ac:dyDescent="0.2">
      <c r="A49" s="67" t="s">
        <v>698</v>
      </c>
      <c r="B49" s="67" t="s">
        <v>4114</v>
      </c>
      <c r="C49" s="67" t="s">
        <v>3144</v>
      </c>
      <c r="D49" s="67">
        <v>19</v>
      </c>
      <c r="E49" s="67">
        <v>1445.12</v>
      </c>
    </row>
    <row r="50" spans="1:5" x14ac:dyDescent="0.2">
      <c r="A50" s="67" t="s">
        <v>133</v>
      </c>
      <c r="B50" s="67" t="s">
        <v>3175</v>
      </c>
      <c r="C50" s="67" t="s">
        <v>3144</v>
      </c>
      <c r="D50" s="67">
        <v>64</v>
      </c>
      <c r="E50" s="67">
        <v>171220.28</v>
      </c>
    </row>
    <row r="51" spans="1:5" x14ac:dyDescent="0.2">
      <c r="A51" s="67" t="s">
        <v>176</v>
      </c>
      <c r="B51" s="67" t="s">
        <v>3176</v>
      </c>
      <c r="C51" s="67" t="s">
        <v>3144</v>
      </c>
      <c r="D51" s="67">
        <v>1856</v>
      </c>
      <c r="E51" s="67">
        <v>156848</v>
      </c>
    </row>
    <row r="52" spans="1:5" x14ac:dyDescent="0.2">
      <c r="A52" s="67" t="s">
        <v>2998</v>
      </c>
      <c r="B52" s="67" t="s">
        <v>4115</v>
      </c>
      <c r="C52" s="67" t="s">
        <v>3144</v>
      </c>
      <c r="D52" s="67">
        <v>83</v>
      </c>
      <c r="E52" s="67">
        <v>4232.43</v>
      </c>
    </row>
    <row r="53" spans="1:5" x14ac:dyDescent="0.2">
      <c r="A53" s="67" t="s">
        <v>178</v>
      </c>
      <c r="B53" s="67" t="s">
        <v>3177</v>
      </c>
      <c r="C53" s="67" t="s">
        <v>3144</v>
      </c>
      <c r="D53" s="67">
        <v>6364</v>
      </c>
      <c r="E53" s="67">
        <v>3186304.38</v>
      </c>
    </row>
    <row r="54" spans="1:5" x14ac:dyDescent="0.2">
      <c r="A54" s="67" t="s">
        <v>201</v>
      </c>
      <c r="B54" s="67" t="s">
        <v>3178</v>
      </c>
      <c r="C54" s="67" t="s">
        <v>3144</v>
      </c>
      <c r="D54" s="67">
        <v>95</v>
      </c>
      <c r="E54" s="67">
        <v>14523.29</v>
      </c>
    </row>
    <row r="55" spans="1:5" x14ac:dyDescent="0.2">
      <c r="A55" s="67" t="s">
        <v>96</v>
      </c>
      <c r="B55" s="67" t="s">
        <v>3179</v>
      </c>
      <c r="C55" s="67" t="s">
        <v>3144</v>
      </c>
      <c r="D55" s="67">
        <v>212</v>
      </c>
      <c r="E55" s="67">
        <v>327707.25</v>
      </c>
    </row>
    <row r="56" spans="1:5" x14ac:dyDescent="0.2">
      <c r="A56" s="67" t="s">
        <v>3180</v>
      </c>
      <c r="B56" s="67" t="s">
        <v>3181</v>
      </c>
      <c r="C56" s="67" t="s">
        <v>3144</v>
      </c>
      <c r="D56" s="67">
        <v>94</v>
      </c>
      <c r="E56" s="67">
        <v>6142.64</v>
      </c>
    </row>
    <row r="57" spans="1:5" x14ac:dyDescent="0.2">
      <c r="A57" s="67" t="s">
        <v>115</v>
      </c>
      <c r="B57" s="67" t="s">
        <v>3182</v>
      </c>
      <c r="C57" s="67" t="s">
        <v>3144</v>
      </c>
      <c r="D57" s="67">
        <v>50</v>
      </c>
      <c r="E57" s="67">
        <v>916.05</v>
      </c>
    </row>
    <row r="58" spans="1:5" x14ac:dyDescent="0.2">
      <c r="A58" s="67" t="s">
        <v>394</v>
      </c>
      <c r="B58" s="67" t="s">
        <v>4116</v>
      </c>
      <c r="C58" s="67" t="s">
        <v>3144</v>
      </c>
      <c r="D58" s="67">
        <v>3</v>
      </c>
      <c r="E58" s="67">
        <v>710.39</v>
      </c>
    </row>
    <row r="59" spans="1:5" x14ac:dyDescent="0.2">
      <c r="A59" s="67" t="s">
        <v>2556</v>
      </c>
      <c r="B59" s="67" t="s">
        <v>3183</v>
      </c>
      <c r="C59" s="67" t="s">
        <v>3144</v>
      </c>
      <c r="D59" s="67">
        <v>4</v>
      </c>
      <c r="E59" s="67">
        <v>433318.88</v>
      </c>
    </row>
    <row r="60" spans="1:5" x14ac:dyDescent="0.2">
      <c r="A60" s="67" t="s">
        <v>102</v>
      </c>
      <c r="B60" s="67" t="s">
        <v>3184</v>
      </c>
      <c r="C60" s="67" t="s">
        <v>3144</v>
      </c>
      <c r="D60" s="67">
        <v>206</v>
      </c>
      <c r="E60" s="67">
        <v>2192049.2200000002</v>
      </c>
    </row>
    <row r="61" spans="1:5" x14ac:dyDescent="0.2">
      <c r="A61" s="67" t="s">
        <v>121</v>
      </c>
      <c r="B61" s="67" t="s">
        <v>3185</v>
      </c>
      <c r="C61" s="67" t="s">
        <v>3144</v>
      </c>
      <c r="D61" s="67">
        <v>718</v>
      </c>
      <c r="E61" s="67">
        <v>3100056.95</v>
      </c>
    </row>
    <row r="62" spans="1:5" x14ac:dyDescent="0.2">
      <c r="A62" s="67" t="s">
        <v>179</v>
      </c>
      <c r="B62" s="67" t="s">
        <v>3186</v>
      </c>
      <c r="C62" s="67" t="s">
        <v>3144</v>
      </c>
      <c r="D62" s="67">
        <v>1140</v>
      </c>
      <c r="E62" s="67">
        <v>326312.99</v>
      </c>
    </row>
    <row r="63" spans="1:5" x14ac:dyDescent="0.2">
      <c r="A63" s="67" t="s">
        <v>193</v>
      </c>
      <c r="B63" s="67" t="s">
        <v>3187</v>
      </c>
      <c r="C63" s="67" t="s">
        <v>3144</v>
      </c>
      <c r="D63" s="67">
        <v>1929</v>
      </c>
      <c r="E63" s="67">
        <v>269115.32</v>
      </c>
    </row>
    <row r="64" spans="1:5" x14ac:dyDescent="0.2">
      <c r="A64" s="67" t="s">
        <v>132</v>
      </c>
      <c r="B64" s="67" t="s">
        <v>4117</v>
      </c>
      <c r="C64" s="67" t="s">
        <v>3144</v>
      </c>
      <c r="D64" s="67">
        <v>61</v>
      </c>
      <c r="E64" s="67">
        <v>87836.33</v>
      </c>
    </row>
    <row r="65" spans="1:5" x14ac:dyDescent="0.2">
      <c r="A65" s="67" t="s">
        <v>190</v>
      </c>
      <c r="B65" s="67" t="s">
        <v>3188</v>
      </c>
      <c r="C65" s="67" t="s">
        <v>3144</v>
      </c>
      <c r="D65" s="67">
        <v>1940</v>
      </c>
      <c r="E65" s="67">
        <v>931925.97</v>
      </c>
    </row>
    <row r="66" spans="1:5" x14ac:dyDescent="0.2">
      <c r="A66" s="67" t="s">
        <v>328</v>
      </c>
      <c r="B66" s="67" t="s">
        <v>3189</v>
      </c>
      <c r="C66" s="67" t="s">
        <v>3144</v>
      </c>
      <c r="D66" s="67">
        <v>282</v>
      </c>
      <c r="E66" s="67">
        <v>71889.97</v>
      </c>
    </row>
    <row r="67" spans="1:5" x14ac:dyDescent="0.2">
      <c r="A67" s="67" t="s">
        <v>2518</v>
      </c>
      <c r="B67" s="67" t="s">
        <v>4118</v>
      </c>
      <c r="C67" s="67" t="s">
        <v>3144</v>
      </c>
      <c r="D67" s="67">
        <v>40</v>
      </c>
      <c r="E67" s="67">
        <v>6797.08</v>
      </c>
    </row>
    <row r="68" spans="1:5" x14ac:dyDescent="0.2">
      <c r="A68" s="67" t="s">
        <v>4119</v>
      </c>
      <c r="B68" s="67" t="s">
        <v>4120</v>
      </c>
      <c r="C68" s="67" t="s">
        <v>3144</v>
      </c>
      <c r="D68" s="67">
        <v>786</v>
      </c>
      <c r="E68" s="67">
        <v>6266.48</v>
      </c>
    </row>
    <row r="69" spans="1:5" x14ac:dyDescent="0.2">
      <c r="A69" s="67" t="s">
        <v>97</v>
      </c>
      <c r="B69" s="67" t="s">
        <v>3190</v>
      </c>
      <c r="C69" s="67" t="s">
        <v>3144</v>
      </c>
      <c r="D69" s="67">
        <v>316</v>
      </c>
      <c r="E69" s="67">
        <v>13036.82</v>
      </c>
    </row>
    <row r="70" spans="1:5" x14ac:dyDescent="0.2">
      <c r="A70" s="67" t="s">
        <v>30</v>
      </c>
      <c r="B70" s="67" t="s">
        <v>3191</v>
      </c>
      <c r="C70" s="67" t="s">
        <v>3169</v>
      </c>
      <c r="D70" s="67">
        <v>260</v>
      </c>
      <c r="E70" s="67">
        <v>31120</v>
      </c>
    </row>
    <row r="71" spans="1:5" x14ac:dyDescent="0.2">
      <c r="A71" s="67" t="s">
        <v>413</v>
      </c>
      <c r="B71" s="67" t="s">
        <v>3192</v>
      </c>
      <c r="C71" s="67" t="s">
        <v>3144</v>
      </c>
      <c r="D71" s="67">
        <v>66</v>
      </c>
      <c r="E71" s="67">
        <v>29173.279999999999</v>
      </c>
    </row>
    <row r="72" spans="1:5" x14ac:dyDescent="0.2">
      <c r="A72" s="67" t="s">
        <v>108</v>
      </c>
      <c r="B72" s="67" t="s">
        <v>3193</v>
      </c>
      <c r="C72" s="67" t="s">
        <v>3144</v>
      </c>
      <c r="D72" s="67">
        <v>123</v>
      </c>
      <c r="E72" s="67">
        <v>58259.29</v>
      </c>
    </row>
    <row r="73" spans="1:5" x14ac:dyDescent="0.2">
      <c r="A73" s="67" t="s">
        <v>147</v>
      </c>
      <c r="B73" s="67" t="s">
        <v>3194</v>
      </c>
      <c r="C73" s="67" t="s">
        <v>3144</v>
      </c>
      <c r="D73" s="67">
        <v>6412</v>
      </c>
      <c r="E73" s="67">
        <v>607772.06000000006</v>
      </c>
    </row>
    <row r="74" spans="1:5" x14ac:dyDescent="0.2">
      <c r="A74" s="67" t="s">
        <v>157</v>
      </c>
      <c r="B74" s="67" t="s">
        <v>3195</v>
      </c>
      <c r="C74" s="67" t="s">
        <v>3144</v>
      </c>
      <c r="D74" s="67">
        <v>29189</v>
      </c>
      <c r="E74" s="67">
        <v>7114805.9000000004</v>
      </c>
    </row>
    <row r="75" spans="1:5" x14ac:dyDescent="0.2">
      <c r="A75" s="67" t="s">
        <v>156</v>
      </c>
      <c r="B75" s="67" t="s">
        <v>3196</v>
      </c>
      <c r="C75" s="67" t="s">
        <v>3144</v>
      </c>
      <c r="D75" s="67">
        <v>651</v>
      </c>
      <c r="E75" s="67">
        <v>175246.09</v>
      </c>
    </row>
    <row r="76" spans="1:5" x14ac:dyDescent="0.2">
      <c r="A76" s="67" t="s">
        <v>181</v>
      </c>
      <c r="B76" s="67" t="s">
        <v>3197</v>
      </c>
      <c r="C76" s="67" t="s">
        <v>3144</v>
      </c>
      <c r="D76" s="67">
        <v>1188</v>
      </c>
      <c r="E76" s="67">
        <v>370931.94</v>
      </c>
    </row>
    <row r="77" spans="1:5" x14ac:dyDescent="0.2">
      <c r="A77" s="67" t="s">
        <v>85</v>
      </c>
      <c r="B77" s="67" t="s">
        <v>3198</v>
      </c>
      <c r="C77" s="67" t="s">
        <v>3144</v>
      </c>
      <c r="D77" s="67">
        <v>8849</v>
      </c>
      <c r="E77" s="67">
        <v>281965.2</v>
      </c>
    </row>
    <row r="78" spans="1:5" x14ac:dyDescent="0.2">
      <c r="A78" s="67" t="s">
        <v>104</v>
      </c>
      <c r="B78" s="67" t="s">
        <v>3199</v>
      </c>
      <c r="C78" s="67" t="s">
        <v>3144</v>
      </c>
      <c r="D78" s="67">
        <v>20251</v>
      </c>
      <c r="E78" s="67">
        <v>277478.40999999997</v>
      </c>
    </row>
    <row r="79" spans="1:5" x14ac:dyDescent="0.2">
      <c r="A79" s="67" t="s">
        <v>139</v>
      </c>
      <c r="B79" s="67" t="s">
        <v>3200</v>
      </c>
      <c r="C79" s="67" t="s">
        <v>3144</v>
      </c>
      <c r="D79" s="67">
        <v>32660</v>
      </c>
      <c r="E79" s="67">
        <v>2604824.17</v>
      </c>
    </row>
    <row r="80" spans="1:5" x14ac:dyDescent="0.2">
      <c r="A80" s="67" t="s">
        <v>84</v>
      </c>
      <c r="B80" s="67" t="s">
        <v>3201</v>
      </c>
      <c r="C80" s="67" t="s">
        <v>3144</v>
      </c>
      <c r="D80" s="67">
        <v>38768</v>
      </c>
      <c r="E80" s="67">
        <v>1951993.8</v>
      </c>
    </row>
    <row r="81" spans="1:5" x14ac:dyDescent="0.2">
      <c r="A81" s="67" t="s">
        <v>51</v>
      </c>
      <c r="B81" s="67" t="s">
        <v>56</v>
      </c>
      <c r="C81" s="67" t="s">
        <v>3169</v>
      </c>
      <c r="D81" s="67">
        <v>2010</v>
      </c>
      <c r="E81" s="67">
        <v>74716.72</v>
      </c>
    </row>
    <row r="82" spans="1:5" x14ac:dyDescent="0.2">
      <c r="A82" s="67" t="s">
        <v>47</v>
      </c>
      <c r="B82" s="67" t="s">
        <v>57</v>
      </c>
      <c r="C82" s="67" t="s">
        <v>3169</v>
      </c>
      <c r="D82" s="67">
        <v>52</v>
      </c>
      <c r="E82" s="67">
        <v>9723.51</v>
      </c>
    </row>
    <row r="83" spans="1:5" x14ac:dyDescent="0.2">
      <c r="A83" s="67" t="s">
        <v>3202</v>
      </c>
      <c r="B83" s="67" t="s">
        <v>3203</v>
      </c>
      <c r="C83" s="67" t="s">
        <v>3144</v>
      </c>
      <c r="D83" s="67">
        <v>2911</v>
      </c>
      <c r="E83" s="67">
        <v>4115.8099999999986</v>
      </c>
    </row>
    <row r="84" spans="1:5" x14ac:dyDescent="0.2">
      <c r="A84" s="67" t="s">
        <v>188</v>
      </c>
      <c r="B84" s="67" t="s">
        <v>3204</v>
      </c>
      <c r="C84" s="67" t="s">
        <v>3144</v>
      </c>
      <c r="D84" s="67">
        <v>19126</v>
      </c>
      <c r="E84" s="67">
        <v>1031494.18</v>
      </c>
    </row>
    <row r="85" spans="1:5" x14ac:dyDescent="0.2">
      <c r="A85" s="67" t="s">
        <v>194</v>
      </c>
      <c r="B85" s="67" t="s">
        <v>3205</v>
      </c>
      <c r="C85" s="67" t="s">
        <v>3144</v>
      </c>
      <c r="D85" s="67">
        <v>2613</v>
      </c>
      <c r="E85" s="67">
        <v>411593.42</v>
      </c>
    </row>
    <row r="86" spans="1:5" x14ac:dyDescent="0.2">
      <c r="A86" s="67" t="s">
        <v>182</v>
      </c>
      <c r="B86" s="67" t="s">
        <v>3206</v>
      </c>
      <c r="C86" s="67" t="s">
        <v>3144</v>
      </c>
      <c r="D86" s="67">
        <v>4355</v>
      </c>
      <c r="E86" s="67">
        <v>263684.65999999997</v>
      </c>
    </row>
    <row r="87" spans="1:5" x14ac:dyDescent="0.2">
      <c r="A87" s="67" t="s">
        <v>170</v>
      </c>
      <c r="B87" s="67" t="s">
        <v>3207</v>
      </c>
      <c r="C87" s="67" t="s">
        <v>3144</v>
      </c>
      <c r="D87" s="67">
        <v>6568</v>
      </c>
      <c r="E87" s="67">
        <v>1832371.09</v>
      </c>
    </row>
    <row r="88" spans="1:5" x14ac:dyDescent="0.2">
      <c r="A88" s="67" t="s">
        <v>124</v>
      </c>
      <c r="B88" s="67" t="s">
        <v>3208</v>
      </c>
      <c r="C88" s="67" t="s">
        <v>3144</v>
      </c>
      <c r="D88" s="67">
        <v>222</v>
      </c>
      <c r="E88" s="67">
        <v>46059.56</v>
      </c>
    </row>
    <row r="89" spans="1:5" x14ac:dyDescent="0.2">
      <c r="A89" s="67" t="s">
        <v>111</v>
      </c>
      <c r="B89" s="67" t="s">
        <v>3209</v>
      </c>
      <c r="C89" s="67" t="s">
        <v>3144</v>
      </c>
      <c r="D89" s="67">
        <v>63</v>
      </c>
      <c r="E89" s="67">
        <v>56323.01</v>
      </c>
    </row>
    <row r="90" spans="1:5" x14ac:dyDescent="0.2">
      <c r="A90" s="67" t="s">
        <v>3210</v>
      </c>
      <c r="B90" s="67" t="s">
        <v>3211</v>
      </c>
      <c r="C90" s="67" t="s">
        <v>3144</v>
      </c>
      <c r="D90" s="67">
        <v>313</v>
      </c>
      <c r="E90" s="67">
        <v>25526.76</v>
      </c>
    </row>
    <row r="91" spans="1:5" x14ac:dyDescent="0.2">
      <c r="A91" s="67" t="s">
        <v>141</v>
      </c>
      <c r="B91" s="67" t="s">
        <v>3212</v>
      </c>
      <c r="C91" s="67" t="s">
        <v>3144</v>
      </c>
      <c r="D91" s="67">
        <v>8265</v>
      </c>
      <c r="E91" s="67">
        <v>4022383.12</v>
      </c>
    </row>
    <row r="92" spans="1:5" x14ac:dyDescent="0.2">
      <c r="A92" s="67" t="s">
        <v>165</v>
      </c>
      <c r="B92" s="67" t="s">
        <v>3213</v>
      </c>
      <c r="C92" s="67" t="s">
        <v>3144</v>
      </c>
      <c r="D92" s="67">
        <v>369</v>
      </c>
      <c r="E92" s="67">
        <v>342042.58</v>
      </c>
    </row>
    <row r="93" spans="1:5" x14ac:dyDescent="0.2">
      <c r="A93" s="67" t="s">
        <v>4121</v>
      </c>
      <c r="B93" s="67" t="s">
        <v>4122</v>
      </c>
      <c r="C93" s="67" t="s">
        <v>3144</v>
      </c>
      <c r="D93" s="67">
        <v>1119</v>
      </c>
      <c r="E93" s="67">
        <v>155314.21</v>
      </c>
    </row>
    <row r="94" spans="1:5" x14ac:dyDescent="0.2">
      <c r="A94" s="67" t="s">
        <v>200</v>
      </c>
      <c r="B94" s="67" t="s">
        <v>3214</v>
      </c>
      <c r="C94" s="67" t="s">
        <v>3144</v>
      </c>
      <c r="D94" s="67">
        <v>6997</v>
      </c>
      <c r="E94" s="67">
        <v>714162.79</v>
      </c>
    </row>
    <row r="95" spans="1:5" x14ac:dyDescent="0.2">
      <c r="A95" s="67" t="s">
        <v>175</v>
      </c>
      <c r="B95" s="67" t="s">
        <v>3215</v>
      </c>
      <c r="C95" s="67" t="s">
        <v>3144</v>
      </c>
      <c r="D95" s="67">
        <v>4609</v>
      </c>
      <c r="E95" s="67">
        <v>2947949.58</v>
      </c>
    </row>
    <row r="96" spans="1:5" x14ac:dyDescent="0.2">
      <c r="A96" s="67" t="s">
        <v>112</v>
      </c>
      <c r="B96" s="67" t="s">
        <v>3216</v>
      </c>
      <c r="C96" s="67" t="s">
        <v>3144</v>
      </c>
      <c r="D96" s="67">
        <v>374</v>
      </c>
      <c r="E96" s="67">
        <v>274800.25</v>
      </c>
    </row>
    <row r="97" spans="1:5" x14ac:dyDescent="0.2">
      <c r="A97" s="67" t="s">
        <v>3217</v>
      </c>
      <c r="B97" s="67" t="s">
        <v>3218</v>
      </c>
      <c r="C97" s="67" t="s">
        <v>3219</v>
      </c>
      <c r="D97" s="67">
        <v>609</v>
      </c>
      <c r="E97" s="67">
        <v>45332.05</v>
      </c>
    </row>
    <row r="98" spans="1:5" x14ac:dyDescent="0.2">
      <c r="A98" s="67" t="s">
        <v>3220</v>
      </c>
      <c r="B98" s="67" t="s">
        <v>3221</v>
      </c>
      <c r="C98" s="67" t="s">
        <v>3219</v>
      </c>
      <c r="D98" s="67">
        <v>2046</v>
      </c>
      <c r="E98" s="67">
        <v>255515.22</v>
      </c>
    </row>
    <row r="99" spans="1:5" x14ac:dyDescent="0.2">
      <c r="A99" s="67" t="s">
        <v>59</v>
      </c>
      <c r="B99" s="67" t="s">
        <v>4123</v>
      </c>
      <c r="C99" s="67" t="s">
        <v>3169</v>
      </c>
      <c r="D99" s="67">
        <v>8940</v>
      </c>
      <c r="E99" s="67">
        <v>269094</v>
      </c>
    </row>
    <row r="100" spans="1:5" x14ac:dyDescent="0.2">
      <c r="A100" s="67" t="s">
        <v>135</v>
      </c>
      <c r="B100" s="67" t="s">
        <v>3222</v>
      </c>
      <c r="C100" s="67" t="s">
        <v>3144</v>
      </c>
      <c r="D100" s="67">
        <v>632</v>
      </c>
      <c r="E100" s="67">
        <v>120316.16</v>
      </c>
    </row>
    <row r="101" spans="1:5" x14ac:dyDescent="0.2">
      <c r="A101" s="67" t="s">
        <v>199</v>
      </c>
      <c r="B101" s="67" t="s">
        <v>3223</v>
      </c>
      <c r="C101" s="67" t="s">
        <v>3144</v>
      </c>
      <c r="D101" s="67">
        <v>1340</v>
      </c>
      <c r="E101" s="67">
        <v>152145.57</v>
      </c>
    </row>
    <row r="102" spans="1:5" x14ac:dyDescent="0.2">
      <c r="A102" s="67" t="s">
        <v>32</v>
      </c>
      <c r="B102" s="67" t="s">
        <v>3224</v>
      </c>
      <c r="C102" s="67" t="s">
        <v>3169</v>
      </c>
      <c r="D102" s="67">
        <v>56200</v>
      </c>
      <c r="E102" s="67">
        <v>138430</v>
      </c>
    </row>
    <row r="103" spans="1:5" x14ac:dyDescent="0.2">
      <c r="A103" s="67" t="s">
        <v>344</v>
      </c>
      <c r="B103" s="67" t="s">
        <v>3225</v>
      </c>
      <c r="C103" s="67" t="s">
        <v>3144</v>
      </c>
      <c r="D103" s="67">
        <v>1021</v>
      </c>
      <c r="E103" s="67">
        <v>408629.93</v>
      </c>
    </row>
    <row r="104" spans="1:5" x14ac:dyDescent="0.2">
      <c r="A104" s="67" t="s">
        <v>414</v>
      </c>
      <c r="B104" s="67" t="s">
        <v>3226</v>
      </c>
      <c r="C104" s="67" t="s">
        <v>3219</v>
      </c>
      <c r="D104" s="67">
        <v>165</v>
      </c>
      <c r="E104" s="67">
        <v>45841.91</v>
      </c>
    </row>
    <row r="105" spans="1:5" x14ac:dyDescent="0.2">
      <c r="A105" s="67" t="s">
        <v>2536</v>
      </c>
      <c r="B105" s="67" t="s">
        <v>4124</v>
      </c>
      <c r="C105" s="67" t="s">
        <v>3144</v>
      </c>
      <c r="D105" s="67">
        <v>87</v>
      </c>
      <c r="E105" s="67">
        <v>38177.22</v>
      </c>
    </row>
    <row r="106" spans="1:5" x14ac:dyDescent="0.2">
      <c r="A106" s="67" t="s">
        <v>360</v>
      </c>
      <c r="B106" s="67" t="s">
        <v>3227</v>
      </c>
      <c r="C106" s="67" t="s">
        <v>3144</v>
      </c>
      <c r="D106" s="67">
        <v>6284</v>
      </c>
      <c r="E106" s="67">
        <v>80638.87</v>
      </c>
    </row>
    <row r="107" spans="1:5" x14ac:dyDescent="0.2">
      <c r="A107" s="67" t="s">
        <v>2623</v>
      </c>
      <c r="B107" s="67" t="s">
        <v>3228</v>
      </c>
      <c r="C107" s="67" t="s">
        <v>3144</v>
      </c>
      <c r="D107" s="67">
        <v>26</v>
      </c>
      <c r="E107" s="67">
        <v>38870.589999999997</v>
      </c>
    </row>
    <row r="108" spans="1:5" x14ac:dyDescent="0.2">
      <c r="A108" s="67" t="s">
        <v>109</v>
      </c>
      <c r="B108" s="67" t="s">
        <v>3229</v>
      </c>
      <c r="C108" s="67" t="s">
        <v>3144</v>
      </c>
      <c r="D108" s="67">
        <v>6682</v>
      </c>
      <c r="E108" s="67">
        <v>240719.44</v>
      </c>
    </row>
    <row r="109" spans="1:5" x14ac:dyDescent="0.2">
      <c r="A109" s="67" t="s">
        <v>131</v>
      </c>
      <c r="B109" s="67" t="s">
        <v>3230</v>
      </c>
      <c r="C109" s="67" t="s">
        <v>3144</v>
      </c>
      <c r="D109" s="67">
        <v>2400</v>
      </c>
      <c r="E109" s="67">
        <v>78383.19</v>
      </c>
    </row>
    <row r="110" spans="1:5" x14ac:dyDescent="0.2">
      <c r="A110" s="67" t="s">
        <v>31</v>
      </c>
      <c r="B110" s="67" t="s">
        <v>3231</v>
      </c>
      <c r="C110" s="67" t="s">
        <v>3169</v>
      </c>
      <c r="D110" s="67">
        <v>200</v>
      </c>
      <c r="E110" s="67">
        <v>500</v>
      </c>
    </row>
    <row r="111" spans="1:5" x14ac:dyDescent="0.2">
      <c r="A111" s="67" t="s">
        <v>192</v>
      </c>
      <c r="B111" s="67" t="s">
        <v>3232</v>
      </c>
      <c r="C111" s="67" t="s">
        <v>3144</v>
      </c>
      <c r="D111" s="67">
        <v>520</v>
      </c>
      <c r="E111" s="67">
        <v>142482.21</v>
      </c>
    </row>
    <row r="112" spans="1:5" x14ac:dyDescent="0.2">
      <c r="A112" s="67" t="s">
        <v>151</v>
      </c>
      <c r="B112" s="67" t="s">
        <v>3233</v>
      </c>
      <c r="C112" s="67" t="s">
        <v>3144</v>
      </c>
      <c r="D112" s="67">
        <v>4517</v>
      </c>
      <c r="E112" s="67">
        <v>5270201.9400000004</v>
      </c>
    </row>
    <row r="113" spans="1:5" x14ac:dyDescent="0.2">
      <c r="A113" s="67" t="s">
        <v>160</v>
      </c>
      <c r="B113" s="67" t="s">
        <v>3234</v>
      </c>
      <c r="C113" s="67" t="s">
        <v>3144</v>
      </c>
      <c r="D113" s="67">
        <v>1223</v>
      </c>
      <c r="E113" s="67">
        <v>285860.78999999998</v>
      </c>
    </row>
    <row r="114" spans="1:5" x14ac:dyDescent="0.2">
      <c r="A114" s="67" t="s">
        <v>159</v>
      </c>
      <c r="B114" s="67" t="s">
        <v>3235</v>
      </c>
      <c r="C114" s="67" t="s">
        <v>3144</v>
      </c>
      <c r="D114" s="67">
        <v>1549</v>
      </c>
      <c r="E114" s="67">
        <v>355193.75</v>
      </c>
    </row>
    <row r="115" spans="1:5" x14ac:dyDescent="0.2">
      <c r="A115" s="67" t="s">
        <v>2491</v>
      </c>
      <c r="B115" s="67" t="s">
        <v>3236</v>
      </c>
      <c r="C115" s="67" t="s">
        <v>3144</v>
      </c>
      <c r="D115" s="67">
        <v>1633</v>
      </c>
      <c r="E115" s="67">
        <v>11798.44</v>
      </c>
    </row>
    <row r="116" spans="1:5" x14ac:dyDescent="0.2">
      <c r="A116" s="67" t="s">
        <v>137</v>
      </c>
      <c r="B116" s="67" t="s">
        <v>3237</v>
      </c>
      <c r="C116" s="67" t="s">
        <v>3144</v>
      </c>
      <c r="D116" s="67">
        <v>17609</v>
      </c>
      <c r="E116" s="67">
        <v>4595499.3899999997</v>
      </c>
    </row>
    <row r="117" spans="1:5" x14ac:dyDescent="0.2">
      <c r="A117" s="67" t="s">
        <v>347</v>
      </c>
      <c r="B117" s="67" t="s">
        <v>3238</v>
      </c>
      <c r="C117" s="67" t="s">
        <v>3144</v>
      </c>
      <c r="D117" s="67">
        <v>656</v>
      </c>
      <c r="E117" s="67">
        <v>31950.74</v>
      </c>
    </row>
    <row r="118" spans="1:5" x14ac:dyDescent="0.2">
      <c r="A118" s="67" t="s">
        <v>319</v>
      </c>
      <c r="B118" s="67" t="s">
        <v>3239</v>
      </c>
      <c r="C118" s="67" t="s">
        <v>3144</v>
      </c>
      <c r="D118" s="67">
        <v>280</v>
      </c>
      <c r="E118" s="67">
        <v>168029.94</v>
      </c>
    </row>
    <row r="119" spans="1:5" x14ac:dyDescent="0.2">
      <c r="A119" s="67" t="s">
        <v>140</v>
      </c>
      <c r="B119" s="67" t="s">
        <v>3240</v>
      </c>
      <c r="C119" s="67" t="s">
        <v>3144</v>
      </c>
      <c r="D119" s="67">
        <v>42085</v>
      </c>
      <c r="E119" s="67">
        <v>3742739.4</v>
      </c>
    </row>
    <row r="120" spans="1:5" x14ac:dyDescent="0.2">
      <c r="A120" s="67" t="s">
        <v>196</v>
      </c>
      <c r="B120" s="67" t="s">
        <v>3241</v>
      </c>
      <c r="C120" s="67" t="s">
        <v>3144</v>
      </c>
      <c r="D120" s="67">
        <v>14</v>
      </c>
      <c r="E120" s="67">
        <v>246.86</v>
      </c>
    </row>
    <row r="121" spans="1:5" x14ac:dyDescent="0.2">
      <c r="A121" s="67" t="s">
        <v>2561</v>
      </c>
      <c r="B121" s="67" t="s">
        <v>4125</v>
      </c>
      <c r="C121" s="67" t="s">
        <v>3144</v>
      </c>
      <c r="D121" s="67">
        <v>15000</v>
      </c>
      <c r="E121" s="67">
        <v>885</v>
      </c>
    </row>
    <row r="122" spans="1:5" x14ac:dyDescent="0.2">
      <c r="A122" s="67" t="s">
        <v>120</v>
      </c>
      <c r="B122" s="67" t="s">
        <v>3242</v>
      </c>
      <c r="C122" s="67" t="s">
        <v>3144</v>
      </c>
      <c r="D122" s="67">
        <v>3480</v>
      </c>
      <c r="E122" s="67">
        <v>1902185.05</v>
      </c>
    </row>
    <row r="123" spans="1:5" x14ac:dyDescent="0.2">
      <c r="A123" s="67" t="s">
        <v>128</v>
      </c>
      <c r="B123" s="67" t="s">
        <v>3243</v>
      </c>
      <c r="C123" s="67" t="s">
        <v>3144</v>
      </c>
      <c r="D123" s="67">
        <v>1884</v>
      </c>
      <c r="E123" s="67">
        <v>142006.07</v>
      </c>
    </row>
    <row r="124" spans="1:5" x14ac:dyDescent="0.2">
      <c r="A124" s="67" t="s">
        <v>107</v>
      </c>
      <c r="B124" s="67" t="s">
        <v>3244</v>
      </c>
      <c r="C124" s="67" t="s">
        <v>3144</v>
      </c>
      <c r="D124" s="67">
        <v>1154</v>
      </c>
      <c r="E124" s="67">
        <v>207009.3</v>
      </c>
    </row>
    <row r="125" spans="1:5" x14ac:dyDescent="0.2">
      <c r="A125" s="67" t="s">
        <v>184</v>
      </c>
      <c r="B125" s="67" t="s">
        <v>4126</v>
      </c>
      <c r="C125" s="67" t="s">
        <v>3144</v>
      </c>
      <c r="D125" s="67">
        <v>365</v>
      </c>
      <c r="E125" s="67">
        <v>34976.980000000003</v>
      </c>
    </row>
    <row r="126" spans="1:5" x14ac:dyDescent="0.2">
      <c r="A126" s="67" t="s">
        <v>4127</v>
      </c>
      <c r="B126" s="67" t="s">
        <v>4128</v>
      </c>
      <c r="C126" s="67" t="s">
        <v>3144</v>
      </c>
      <c r="D126" s="67">
        <v>24</v>
      </c>
      <c r="E126" s="67">
        <v>950.3</v>
      </c>
    </row>
    <row r="127" spans="1:5" x14ac:dyDescent="0.2">
      <c r="A127" s="67" t="s">
        <v>2931</v>
      </c>
      <c r="B127" s="67" t="s">
        <v>4129</v>
      </c>
      <c r="C127" s="67" t="s">
        <v>3144</v>
      </c>
      <c r="D127" s="67">
        <v>250</v>
      </c>
      <c r="E127" s="67">
        <v>939.25</v>
      </c>
    </row>
    <row r="128" spans="1:5" x14ac:dyDescent="0.2">
      <c r="A128" s="67" t="s">
        <v>174</v>
      </c>
      <c r="B128" s="67" t="s">
        <v>3245</v>
      </c>
      <c r="C128" s="67" t="s">
        <v>3144</v>
      </c>
      <c r="D128" s="67">
        <v>1596</v>
      </c>
      <c r="E128" s="67">
        <v>195618.73</v>
      </c>
    </row>
    <row r="129" spans="1:5" x14ac:dyDescent="0.2">
      <c r="A129" s="67" t="s">
        <v>98</v>
      </c>
      <c r="B129" s="67" t="s">
        <v>3246</v>
      </c>
      <c r="C129" s="67" t="s">
        <v>3144</v>
      </c>
      <c r="D129" s="67">
        <v>5360</v>
      </c>
      <c r="E129" s="67">
        <v>213894.77</v>
      </c>
    </row>
    <row r="130" spans="1:5" x14ac:dyDescent="0.2">
      <c r="A130" s="67" t="s">
        <v>145</v>
      </c>
      <c r="B130" s="67" t="s">
        <v>3247</v>
      </c>
      <c r="C130" s="67" t="s">
        <v>3144</v>
      </c>
      <c r="D130" s="67">
        <v>31367</v>
      </c>
      <c r="E130" s="67">
        <v>2987237.04</v>
      </c>
    </row>
    <row r="131" spans="1:5" x14ac:dyDescent="0.2">
      <c r="A131" s="67" t="s">
        <v>590</v>
      </c>
      <c r="B131" s="67" t="s">
        <v>4130</v>
      </c>
      <c r="C131" s="67" t="s">
        <v>3144</v>
      </c>
      <c r="D131" s="67">
        <v>1688</v>
      </c>
      <c r="E131" s="67">
        <v>7003.35</v>
      </c>
    </row>
    <row r="132" spans="1:5" x14ac:dyDescent="0.2">
      <c r="A132" s="67" t="s">
        <v>2562</v>
      </c>
      <c r="B132" s="67" t="s">
        <v>4131</v>
      </c>
      <c r="C132" s="67" t="s">
        <v>3144</v>
      </c>
      <c r="D132" s="67">
        <v>3</v>
      </c>
      <c r="E132" s="67">
        <v>3892.66</v>
      </c>
    </row>
    <row r="133" spans="1:5" x14ac:dyDescent="0.2">
      <c r="A133" s="67" t="s">
        <v>189</v>
      </c>
      <c r="B133" s="67" t="s">
        <v>3248</v>
      </c>
      <c r="C133" s="67" t="s">
        <v>3144</v>
      </c>
      <c r="D133" s="67">
        <v>2850</v>
      </c>
      <c r="E133" s="67">
        <v>167906.71</v>
      </c>
    </row>
    <row r="134" spans="1:5" x14ac:dyDescent="0.2">
      <c r="A134" s="67" t="s">
        <v>70</v>
      </c>
      <c r="B134" s="67" t="s">
        <v>3249</v>
      </c>
      <c r="C134" s="67" t="s">
        <v>3169</v>
      </c>
      <c r="D134" s="67">
        <v>113988</v>
      </c>
      <c r="E134" s="67">
        <v>478055.4</v>
      </c>
    </row>
    <row r="135" spans="1:5" x14ac:dyDescent="0.2">
      <c r="A135" s="67" t="s">
        <v>91</v>
      </c>
      <c r="B135" s="67" t="s">
        <v>3250</v>
      </c>
      <c r="C135" s="67" t="s">
        <v>3144</v>
      </c>
      <c r="D135" s="67">
        <v>103467</v>
      </c>
      <c r="E135" s="67">
        <v>170002.2</v>
      </c>
    </row>
    <row r="136" spans="1:5" x14ac:dyDescent="0.2">
      <c r="A136" s="67" t="s">
        <v>103</v>
      </c>
      <c r="B136" s="67" t="s">
        <v>3251</v>
      </c>
      <c r="C136" s="67" t="s">
        <v>3144</v>
      </c>
      <c r="D136" s="67">
        <v>566</v>
      </c>
      <c r="E136" s="67">
        <v>137386.63</v>
      </c>
    </row>
    <row r="137" spans="1:5" x14ac:dyDescent="0.2">
      <c r="A137" s="67" t="s">
        <v>4132</v>
      </c>
      <c r="B137" s="67" t="s">
        <v>4133</v>
      </c>
      <c r="C137" s="67" t="s">
        <v>3144</v>
      </c>
      <c r="D137" s="67">
        <v>68</v>
      </c>
      <c r="E137" s="67">
        <v>1122.27</v>
      </c>
    </row>
    <row r="138" spans="1:5" x14ac:dyDescent="0.2">
      <c r="A138" s="67" t="s">
        <v>183</v>
      </c>
      <c r="B138" s="67" t="s">
        <v>3252</v>
      </c>
      <c r="C138" s="67" t="s">
        <v>3144</v>
      </c>
      <c r="D138" s="67">
        <v>81774</v>
      </c>
      <c r="E138" s="67">
        <v>408534.71</v>
      </c>
    </row>
    <row r="139" spans="1:5" x14ac:dyDescent="0.2">
      <c r="A139" s="67" t="s">
        <v>136</v>
      </c>
      <c r="B139" s="67" t="s">
        <v>3253</v>
      </c>
      <c r="C139" s="67" t="s">
        <v>3144</v>
      </c>
      <c r="D139" s="67">
        <v>514</v>
      </c>
      <c r="E139" s="67">
        <v>123087.88</v>
      </c>
    </row>
    <row r="140" spans="1:5" x14ac:dyDescent="0.2">
      <c r="A140" s="67" t="s">
        <v>134</v>
      </c>
      <c r="B140" s="67" t="s">
        <v>3254</v>
      </c>
      <c r="C140" s="67" t="s">
        <v>3144</v>
      </c>
      <c r="D140" s="67">
        <v>9154</v>
      </c>
      <c r="E140" s="67">
        <v>471629.17</v>
      </c>
    </row>
    <row r="141" spans="1:5" x14ac:dyDescent="0.2">
      <c r="A141" s="67" t="s">
        <v>3255</v>
      </c>
      <c r="B141" s="67" t="s">
        <v>3256</v>
      </c>
      <c r="C141" s="67" t="s">
        <v>3219</v>
      </c>
      <c r="D141" s="67">
        <v>4096</v>
      </c>
      <c r="E141" s="67">
        <v>36860.980000000003</v>
      </c>
    </row>
    <row r="142" spans="1:5" x14ac:dyDescent="0.2">
      <c r="A142" s="67" t="s">
        <v>142</v>
      </c>
      <c r="B142" s="67" t="s">
        <v>3257</v>
      </c>
      <c r="C142" s="67" t="s">
        <v>3144</v>
      </c>
      <c r="D142" s="67">
        <v>4125584</v>
      </c>
      <c r="E142" s="67">
        <v>40168.03</v>
      </c>
    </row>
    <row r="143" spans="1:5" x14ac:dyDescent="0.2">
      <c r="A143" s="67" t="s">
        <v>86</v>
      </c>
      <c r="B143" s="67" t="s">
        <v>3258</v>
      </c>
      <c r="C143" s="67" t="s">
        <v>3144</v>
      </c>
      <c r="D143" s="67">
        <v>2644</v>
      </c>
      <c r="E143" s="67">
        <v>34447.050000000003</v>
      </c>
    </row>
    <row r="144" spans="1:5" x14ac:dyDescent="0.2">
      <c r="A144" s="67" t="s">
        <v>150</v>
      </c>
      <c r="B144" s="67" t="s">
        <v>4134</v>
      </c>
      <c r="C144" s="67" t="s">
        <v>3144</v>
      </c>
      <c r="D144" s="67">
        <v>502</v>
      </c>
      <c r="E144" s="67">
        <v>29951.8</v>
      </c>
    </row>
    <row r="145" spans="1:5" x14ac:dyDescent="0.2">
      <c r="A145" s="67" t="s">
        <v>152</v>
      </c>
      <c r="B145" s="67" t="s">
        <v>3259</v>
      </c>
      <c r="C145" s="67" t="s">
        <v>3144</v>
      </c>
      <c r="D145" s="67">
        <v>844</v>
      </c>
      <c r="E145" s="67">
        <v>6675.9400000000014</v>
      </c>
    </row>
    <row r="146" spans="1:5" x14ac:dyDescent="0.2">
      <c r="A146" s="67" t="s">
        <v>101</v>
      </c>
      <c r="B146" s="67" t="s">
        <v>3260</v>
      </c>
      <c r="C146" s="67" t="s">
        <v>3144</v>
      </c>
      <c r="D146" s="67">
        <v>669</v>
      </c>
      <c r="E146" s="67">
        <v>20613.53</v>
      </c>
    </row>
    <row r="147" spans="1:5" x14ac:dyDescent="0.2">
      <c r="A147" s="67" t="s">
        <v>3261</v>
      </c>
      <c r="B147" s="67" t="s">
        <v>3262</v>
      </c>
      <c r="C147" s="67" t="s">
        <v>3144</v>
      </c>
      <c r="D147" s="67">
        <v>5096</v>
      </c>
      <c r="E147" s="67">
        <v>312731.78000000003</v>
      </c>
    </row>
    <row r="148" spans="1:5" x14ac:dyDescent="0.2">
      <c r="A148" s="67" t="s">
        <v>177</v>
      </c>
      <c r="B148" s="67" t="s">
        <v>3263</v>
      </c>
      <c r="C148" s="67" t="s">
        <v>3144</v>
      </c>
      <c r="D148" s="67">
        <v>40611</v>
      </c>
      <c r="E148" s="67">
        <v>4556465.7300000004</v>
      </c>
    </row>
    <row r="149" spans="1:5" x14ac:dyDescent="0.2">
      <c r="A149" s="67" t="s">
        <v>2463</v>
      </c>
      <c r="B149" s="67" t="s">
        <v>3264</v>
      </c>
      <c r="C149" s="67" t="s">
        <v>3144</v>
      </c>
      <c r="D149" s="67">
        <v>361</v>
      </c>
      <c r="E149" s="67">
        <v>49090.12</v>
      </c>
    </row>
    <row r="150" spans="1:5" x14ac:dyDescent="0.2">
      <c r="A150" s="67" t="s">
        <v>202</v>
      </c>
      <c r="B150" s="67" t="s">
        <v>3265</v>
      </c>
      <c r="C150" s="67" t="s">
        <v>3144</v>
      </c>
      <c r="D150" s="67">
        <v>1044</v>
      </c>
      <c r="E150" s="67">
        <v>149155.38</v>
      </c>
    </row>
    <row r="151" spans="1:5" x14ac:dyDescent="0.2">
      <c r="A151" s="67" t="s">
        <v>421</v>
      </c>
      <c r="B151" s="67" t="s">
        <v>3266</v>
      </c>
      <c r="C151" s="67" t="s">
        <v>3219</v>
      </c>
      <c r="D151" s="67">
        <v>2555</v>
      </c>
      <c r="E151" s="67">
        <v>201547.38</v>
      </c>
    </row>
    <row r="152" spans="1:5" x14ac:dyDescent="0.2">
      <c r="A152" s="67" t="s">
        <v>4135</v>
      </c>
      <c r="B152" s="67" t="s">
        <v>4136</v>
      </c>
      <c r="C152" s="67" t="s">
        <v>3219</v>
      </c>
      <c r="D152" s="67">
        <v>276</v>
      </c>
      <c r="E152" s="67">
        <v>142433.94</v>
      </c>
    </row>
    <row r="153" spans="1:5" x14ac:dyDescent="0.2">
      <c r="A153" s="67" t="s">
        <v>2869</v>
      </c>
      <c r="B153" s="67" t="s">
        <v>4137</v>
      </c>
      <c r="C153" s="67" t="s">
        <v>3144</v>
      </c>
      <c r="D153" s="67">
        <v>28</v>
      </c>
      <c r="E153" s="67">
        <v>589.03</v>
      </c>
    </row>
    <row r="154" spans="1:5" x14ac:dyDescent="0.2">
      <c r="A154" s="67" t="s">
        <v>197</v>
      </c>
      <c r="B154" s="67" t="s">
        <v>4138</v>
      </c>
      <c r="C154" s="67" t="s">
        <v>3144</v>
      </c>
      <c r="D154" s="67">
        <v>854</v>
      </c>
      <c r="E154" s="67">
        <v>29215.9</v>
      </c>
    </row>
    <row r="155" spans="1:5" x14ac:dyDescent="0.2">
      <c r="A155" s="67" t="s">
        <v>105</v>
      </c>
      <c r="B155" s="67" t="s">
        <v>3267</v>
      </c>
      <c r="C155" s="67" t="s">
        <v>3144</v>
      </c>
      <c r="D155" s="67">
        <v>12346</v>
      </c>
      <c r="E155" s="67">
        <v>1776532.6</v>
      </c>
    </row>
    <row r="156" spans="1:5" x14ac:dyDescent="0.2">
      <c r="A156" s="67" t="s">
        <v>4139</v>
      </c>
      <c r="B156" s="67" t="s">
        <v>4140</v>
      </c>
      <c r="C156" s="67" t="s">
        <v>3144</v>
      </c>
      <c r="D156" s="67">
        <v>203</v>
      </c>
      <c r="E156" s="67">
        <v>6634.45</v>
      </c>
    </row>
    <row r="157" spans="1:5" x14ac:dyDescent="0.2">
      <c r="A157" s="67" t="s">
        <v>324</v>
      </c>
      <c r="B157" s="67" t="s">
        <v>3268</v>
      </c>
      <c r="C157" s="67" t="s">
        <v>3144</v>
      </c>
      <c r="D157" s="67">
        <v>92</v>
      </c>
      <c r="E157" s="67">
        <v>8504.24</v>
      </c>
    </row>
    <row r="158" spans="1:5" x14ac:dyDescent="0.2">
      <c r="A158" s="67" t="s">
        <v>191</v>
      </c>
      <c r="B158" s="67" t="s">
        <v>3269</v>
      </c>
      <c r="C158" s="67" t="s">
        <v>3144</v>
      </c>
      <c r="D158" s="67">
        <v>2576</v>
      </c>
      <c r="E158" s="67">
        <v>195135.68</v>
      </c>
    </row>
    <row r="159" spans="1:5" x14ac:dyDescent="0.2">
      <c r="A159" s="67" t="s">
        <v>2871</v>
      </c>
      <c r="B159" s="67" t="s">
        <v>3270</v>
      </c>
      <c r="C159" s="67" t="s">
        <v>3144</v>
      </c>
      <c r="D159" s="67">
        <v>62</v>
      </c>
      <c r="E159" s="67">
        <v>7516.6</v>
      </c>
    </row>
    <row r="160" spans="1:5" x14ac:dyDescent="0.2">
      <c r="A160" s="67" t="s">
        <v>3271</v>
      </c>
      <c r="B160" s="67" t="s">
        <v>3272</v>
      </c>
      <c r="C160" s="67" t="s">
        <v>3219</v>
      </c>
      <c r="D160" s="67">
        <v>2318</v>
      </c>
      <c r="E160" s="67">
        <v>368469.55</v>
      </c>
    </row>
    <row r="161" spans="1:5" x14ac:dyDescent="0.2">
      <c r="A161" s="67" t="s">
        <v>2508</v>
      </c>
      <c r="B161" s="67" t="s">
        <v>4141</v>
      </c>
      <c r="C161" s="67" t="s">
        <v>3144</v>
      </c>
      <c r="D161" s="67">
        <v>125</v>
      </c>
      <c r="E161" s="67">
        <v>27026</v>
      </c>
    </row>
    <row r="162" spans="1:5" x14ac:dyDescent="0.2">
      <c r="A162" s="67" t="s">
        <v>401</v>
      </c>
      <c r="B162" s="67" t="s">
        <v>3273</v>
      </c>
      <c r="C162" s="67" t="s">
        <v>3144</v>
      </c>
      <c r="D162" s="67">
        <v>1136</v>
      </c>
      <c r="E162" s="67">
        <v>135804.42000000001</v>
      </c>
    </row>
    <row r="163" spans="1:5" x14ac:dyDescent="0.2">
      <c r="A163" s="67" t="s">
        <v>3274</v>
      </c>
      <c r="B163" s="67" t="s">
        <v>3275</v>
      </c>
      <c r="C163" s="67" t="s">
        <v>3144</v>
      </c>
      <c r="D163" s="67">
        <v>85</v>
      </c>
      <c r="E163" s="67">
        <v>6211.29</v>
      </c>
    </row>
    <row r="164" spans="1:5" x14ac:dyDescent="0.2">
      <c r="A164" s="67" t="s">
        <v>332</v>
      </c>
      <c r="B164" s="67" t="s">
        <v>3276</v>
      </c>
      <c r="C164" s="67" t="s">
        <v>3144</v>
      </c>
      <c r="D164" s="67">
        <v>103</v>
      </c>
      <c r="E164" s="67">
        <v>42458.32</v>
      </c>
    </row>
    <row r="165" spans="1:5" x14ac:dyDescent="0.2">
      <c r="A165" s="67" t="s">
        <v>185</v>
      </c>
      <c r="B165" s="67" t="s">
        <v>3277</v>
      </c>
      <c r="C165" s="67" t="s">
        <v>3144</v>
      </c>
      <c r="D165" s="67">
        <v>85220</v>
      </c>
      <c r="E165" s="67">
        <v>2335299.8199999998</v>
      </c>
    </row>
    <row r="166" spans="1:5" x14ac:dyDescent="0.2">
      <c r="A166" s="67" t="s">
        <v>3278</v>
      </c>
      <c r="B166" s="67" t="s">
        <v>3279</v>
      </c>
      <c r="C166" s="67" t="s">
        <v>3144</v>
      </c>
      <c r="D166" s="67">
        <v>2483</v>
      </c>
      <c r="E166" s="67">
        <v>16478.939999999999</v>
      </c>
    </row>
    <row r="167" spans="1:5" x14ac:dyDescent="0.2">
      <c r="A167" s="67" t="s">
        <v>4142</v>
      </c>
      <c r="B167" s="67" t="s">
        <v>4143</v>
      </c>
      <c r="C167" s="67" t="s">
        <v>3144</v>
      </c>
      <c r="D167" s="67">
        <v>1657</v>
      </c>
      <c r="E167" s="67">
        <v>91466.7</v>
      </c>
    </row>
    <row r="168" spans="1:5" x14ac:dyDescent="0.2">
      <c r="A168" s="67" t="s">
        <v>143</v>
      </c>
      <c r="B168" s="67" t="s">
        <v>3280</v>
      </c>
      <c r="C168" s="67" t="s">
        <v>3144</v>
      </c>
      <c r="D168" s="67">
        <v>6466</v>
      </c>
      <c r="E168" s="67">
        <v>91109.489999999991</v>
      </c>
    </row>
    <row r="169" spans="1:5" x14ac:dyDescent="0.2">
      <c r="A169" s="67" t="s">
        <v>4144</v>
      </c>
      <c r="B169" s="67" t="s">
        <v>4145</v>
      </c>
      <c r="C169" s="67" t="s">
        <v>3144</v>
      </c>
      <c r="D169" s="67">
        <v>1</v>
      </c>
      <c r="E169" s="67">
        <v>298.27999999999997</v>
      </c>
    </row>
    <row r="170" spans="1:5" x14ac:dyDescent="0.2">
      <c r="A170" s="67" t="s">
        <v>361</v>
      </c>
      <c r="B170" s="67" t="s">
        <v>362</v>
      </c>
      <c r="C170" s="67" t="s">
        <v>3169</v>
      </c>
      <c r="D170" s="67">
        <v>3190</v>
      </c>
      <c r="E170" s="67">
        <v>1159.5</v>
      </c>
    </row>
    <row r="171" spans="1:5" x14ac:dyDescent="0.2">
      <c r="A171" s="67" t="s">
        <v>2552</v>
      </c>
      <c r="B171" s="67" t="s">
        <v>4146</v>
      </c>
      <c r="C171" s="67" t="s">
        <v>3144</v>
      </c>
      <c r="D171" s="67">
        <v>10</v>
      </c>
      <c r="E171" s="67">
        <v>334.95</v>
      </c>
    </row>
    <row r="172" spans="1:5" x14ac:dyDescent="0.2">
      <c r="A172" s="67" t="s">
        <v>4147</v>
      </c>
      <c r="B172" s="67" t="s">
        <v>4148</v>
      </c>
      <c r="C172" s="67" t="s">
        <v>3144</v>
      </c>
      <c r="D172" s="67">
        <v>20</v>
      </c>
      <c r="E172" s="67">
        <v>2280.8000000000002</v>
      </c>
    </row>
    <row r="173" spans="1:5" x14ac:dyDescent="0.2">
      <c r="A173" s="67" t="s">
        <v>204</v>
      </c>
      <c r="B173" s="67" t="s">
        <v>3281</v>
      </c>
      <c r="C173" s="67" t="s">
        <v>3144</v>
      </c>
      <c r="D173" s="67">
        <v>2878</v>
      </c>
      <c r="E173" s="67">
        <v>1424087.63</v>
      </c>
    </row>
    <row r="174" spans="1:5" x14ac:dyDescent="0.2">
      <c r="A174" s="67" t="s">
        <v>3282</v>
      </c>
      <c r="B174" s="67" t="s">
        <v>3283</v>
      </c>
      <c r="C174" s="67" t="s">
        <v>3144</v>
      </c>
      <c r="D174" s="67">
        <v>134</v>
      </c>
      <c r="E174" s="67">
        <v>35907.009999999987</v>
      </c>
    </row>
    <row r="175" spans="1:5" x14ac:dyDescent="0.2">
      <c r="A175" s="67" t="s">
        <v>116</v>
      </c>
      <c r="B175" s="67" t="s">
        <v>3284</v>
      </c>
      <c r="C175" s="67" t="s">
        <v>3144</v>
      </c>
      <c r="D175" s="67">
        <v>2118</v>
      </c>
      <c r="E175" s="67">
        <v>413950.53</v>
      </c>
    </row>
    <row r="176" spans="1:5" x14ac:dyDescent="0.2">
      <c r="A176" s="67" t="s">
        <v>45</v>
      </c>
      <c r="B176" s="67" t="s">
        <v>3285</v>
      </c>
      <c r="C176" s="67" t="s">
        <v>3169</v>
      </c>
      <c r="D176" s="67">
        <v>45310</v>
      </c>
      <c r="E176" s="67">
        <v>423202.5</v>
      </c>
    </row>
    <row r="177" spans="1:5" x14ac:dyDescent="0.2">
      <c r="A177" s="67" t="s">
        <v>4149</v>
      </c>
      <c r="B177" s="67" t="s">
        <v>4150</v>
      </c>
      <c r="C177" s="67" t="s">
        <v>3144</v>
      </c>
      <c r="D177" s="67">
        <v>22</v>
      </c>
      <c r="E177" s="67">
        <v>2214.52</v>
      </c>
    </row>
    <row r="178" spans="1:5" x14ac:dyDescent="0.2">
      <c r="A178" s="67" t="s">
        <v>138</v>
      </c>
      <c r="B178" s="67" t="s">
        <v>3286</v>
      </c>
      <c r="C178" s="67" t="s">
        <v>3144</v>
      </c>
      <c r="D178" s="67">
        <v>3510</v>
      </c>
      <c r="E178" s="67">
        <v>36273.4</v>
      </c>
    </row>
    <row r="179" spans="1:5" x14ac:dyDescent="0.2">
      <c r="A179" s="67" t="s">
        <v>106</v>
      </c>
      <c r="B179" s="67" t="s">
        <v>3287</v>
      </c>
      <c r="C179" s="67" t="s">
        <v>3144</v>
      </c>
      <c r="D179" s="67">
        <v>1227</v>
      </c>
      <c r="E179" s="67">
        <v>63839.4</v>
      </c>
    </row>
    <row r="180" spans="1:5" x14ac:dyDescent="0.2">
      <c r="A180" s="67" t="s">
        <v>3288</v>
      </c>
      <c r="B180" s="67" t="s">
        <v>3289</v>
      </c>
      <c r="C180" s="67" t="s">
        <v>3144</v>
      </c>
      <c r="D180" s="67">
        <v>7</v>
      </c>
      <c r="E180" s="67">
        <v>2018.9</v>
      </c>
    </row>
    <row r="181" spans="1:5" x14ac:dyDescent="0.2">
      <c r="A181" s="67" t="s">
        <v>117</v>
      </c>
      <c r="B181" s="67" t="s">
        <v>3290</v>
      </c>
      <c r="C181" s="67" t="s">
        <v>3144</v>
      </c>
      <c r="D181" s="67">
        <v>5731</v>
      </c>
      <c r="E181" s="67">
        <v>424942.51</v>
      </c>
    </row>
    <row r="182" spans="1:5" x14ac:dyDescent="0.2">
      <c r="A182" s="67" t="s">
        <v>218</v>
      </c>
      <c r="B182" s="67" t="s">
        <v>3291</v>
      </c>
      <c r="C182" s="67" t="s">
        <v>3144</v>
      </c>
      <c r="D182" s="67">
        <v>504</v>
      </c>
      <c r="E182" s="67">
        <v>181045.9</v>
      </c>
    </row>
    <row r="183" spans="1:5" x14ac:dyDescent="0.2">
      <c r="A183" s="67" t="s">
        <v>130</v>
      </c>
      <c r="B183" s="67" t="s">
        <v>3292</v>
      </c>
      <c r="C183" s="67" t="s">
        <v>3144</v>
      </c>
      <c r="D183" s="67">
        <v>43384</v>
      </c>
      <c r="E183" s="67">
        <v>94381.91</v>
      </c>
    </row>
    <row r="184" spans="1:5" x14ac:dyDescent="0.2">
      <c r="A184" s="67" t="s">
        <v>52</v>
      </c>
      <c r="B184" s="67" t="s">
        <v>3293</v>
      </c>
      <c r="C184" s="67" t="s">
        <v>3169</v>
      </c>
      <c r="D184" s="67">
        <v>14</v>
      </c>
      <c r="E184" s="67">
        <v>25340</v>
      </c>
    </row>
    <row r="185" spans="1:5" x14ac:dyDescent="0.2">
      <c r="A185" s="67" t="s">
        <v>195</v>
      </c>
      <c r="B185" s="67" t="s">
        <v>3294</v>
      </c>
      <c r="C185" s="67" t="s">
        <v>3144</v>
      </c>
      <c r="D185" s="67">
        <v>601</v>
      </c>
      <c r="E185" s="67">
        <v>44821.42</v>
      </c>
    </row>
    <row r="186" spans="1:5" x14ac:dyDescent="0.2">
      <c r="A186" s="67" t="s">
        <v>48</v>
      </c>
      <c r="B186" s="67" t="s">
        <v>3295</v>
      </c>
      <c r="C186" s="67" t="s">
        <v>3169</v>
      </c>
      <c r="D186" s="67">
        <v>48510</v>
      </c>
      <c r="E186" s="67">
        <v>1428754.6</v>
      </c>
    </row>
    <row r="187" spans="1:5" x14ac:dyDescent="0.2">
      <c r="A187" s="67" t="s">
        <v>3296</v>
      </c>
      <c r="B187" s="67" t="s">
        <v>3297</v>
      </c>
      <c r="C187" s="67" t="s">
        <v>3144</v>
      </c>
      <c r="D187" s="67">
        <v>150</v>
      </c>
      <c r="E187" s="67">
        <v>10903.2</v>
      </c>
    </row>
    <row r="188" spans="1:5" x14ac:dyDescent="0.2">
      <c r="A188" s="67" t="s">
        <v>3003</v>
      </c>
      <c r="B188" s="67" t="s">
        <v>4151</v>
      </c>
      <c r="C188" s="67" t="s">
        <v>3144</v>
      </c>
      <c r="D188" s="67">
        <v>1000</v>
      </c>
      <c r="E188" s="67">
        <v>1511</v>
      </c>
    </row>
    <row r="189" spans="1:5" x14ac:dyDescent="0.2">
      <c r="A189" s="67" t="s">
        <v>162</v>
      </c>
      <c r="B189" s="67" t="s">
        <v>3298</v>
      </c>
      <c r="C189" s="67" t="s">
        <v>3144</v>
      </c>
      <c r="D189" s="67">
        <v>605</v>
      </c>
      <c r="E189" s="67">
        <v>46387.44</v>
      </c>
    </row>
    <row r="190" spans="1:5" x14ac:dyDescent="0.2">
      <c r="A190" s="67" t="s">
        <v>62</v>
      </c>
      <c r="B190" s="67" t="s">
        <v>3299</v>
      </c>
      <c r="C190" s="67" t="s">
        <v>3169</v>
      </c>
      <c r="D190" s="67">
        <v>17726</v>
      </c>
      <c r="E190" s="67">
        <v>10059.620000000001</v>
      </c>
    </row>
    <row r="191" spans="1:5" x14ac:dyDescent="0.2">
      <c r="A191" s="67" t="s">
        <v>167</v>
      </c>
      <c r="B191" s="67" t="s">
        <v>3300</v>
      </c>
      <c r="C191" s="67" t="s">
        <v>3144</v>
      </c>
      <c r="D191" s="67">
        <v>11237</v>
      </c>
      <c r="E191" s="67">
        <v>2956547.52</v>
      </c>
    </row>
    <row r="192" spans="1:5" x14ac:dyDescent="0.2">
      <c r="A192" s="67" t="s">
        <v>325</v>
      </c>
      <c r="B192" s="67" t="s">
        <v>4152</v>
      </c>
      <c r="C192" s="67" t="s">
        <v>3144</v>
      </c>
      <c r="D192" s="67">
        <v>32</v>
      </c>
      <c r="E192" s="67">
        <v>549.15</v>
      </c>
    </row>
    <row r="193" spans="1:5" x14ac:dyDescent="0.2">
      <c r="A193" s="67" t="s">
        <v>61</v>
      </c>
      <c r="B193" s="67" t="s">
        <v>3301</v>
      </c>
      <c r="C193" s="67" t="s">
        <v>3169</v>
      </c>
      <c r="D193" s="67">
        <v>74560</v>
      </c>
      <c r="E193" s="67">
        <v>298300.32</v>
      </c>
    </row>
    <row r="194" spans="1:5" x14ac:dyDescent="0.2">
      <c r="A194" s="67" t="s">
        <v>88</v>
      </c>
      <c r="B194" s="67" t="s">
        <v>3302</v>
      </c>
      <c r="C194" s="67" t="s">
        <v>3144</v>
      </c>
      <c r="D194" s="67">
        <v>18187</v>
      </c>
      <c r="E194" s="67">
        <v>1463881.43</v>
      </c>
    </row>
    <row r="195" spans="1:5" x14ac:dyDescent="0.2">
      <c r="A195" s="67" t="s">
        <v>166</v>
      </c>
      <c r="B195" s="67" t="s">
        <v>3303</v>
      </c>
      <c r="C195" s="67" t="s">
        <v>3144</v>
      </c>
      <c r="D195" s="67">
        <v>51199</v>
      </c>
      <c r="E195" s="67">
        <v>876938.4</v>
      </c>
    </row>
    <row r="196" spans="1:5" x14ac:dyDescent="0.2">
      <c r="A196" s="67" t="s">
        <v>3304</v>
      </c>
      <c r="B196" s="67" t="s">
        <v>3305</v>
      </c>
      <c r="C196" s="67" t="s">
        <v>3144</v>
      </c>
      <c r="D196" s="67">
        <v>68</v>
      </c>
      <c r="E196" s="67">
        <v>992.46</v>
      </c>
    </row>
    <row r="197" spans="1:5" x14ac:dyDescent="0.2">
      <c r="A197" s="67" t="s">
        <v>211</v>
      </c>
      <c r="B197" s="67" t="s">
        <v>4153</v>
      </c>
      <c r="C197" s="67" t="s">
        <v>3309</v>
      </c>
      <c r="D197" s="67">
        <v>1250</v>
      </c>
      <c r="E197" s="67">
        <v>23178.75</v>
      </c>
    </row>
    <row r="198" spans="1:5" x14ac:dyDescent="0.2">
      <c r="A198" s="67" t="s">
        <v>787</v>
      </c>
      <c r="B198" s="67" t="s">
        <v>4154</v>
      </c>
      <c r="C198" s="67" t="s">
        <v>3309</v>
      </c>
      <c r="D198" s="67">
        <v>750</v>
      </c>
      <c r="E198" s="67">
        <v>24144.75</v>
      </c>
    </row>
    <row r="199" spans="1:5" x14ac:dyDescent="0.2">
      <c r="A199" s="67" t="s">
        <v>126</v>
      </c>
      <c r="B199" s="67" t="s">
        <v>3306</v>
      </c>
      <c r="C199" s="67" t="s">
        <v>3144</v>
      </c>
      <c r="D199" s="67">
        <v>5740</v>
      </c>
      <c r="E199" s="67">
        <v>694771.11</v>
      </c>
    </row>
    <row r="200" spans="1:5" x14ac:dyDescent="0.2">
      <c r="A200" s="67" t="s">
        <v>501</v>
      </c>
      <c r="B200" s="67" t="s">
        <v>3307</v>
      </c>
      <c r="C200" s="67" t="s">
        <v>3144</v>
      </c>
      <c r="D200" s="67">
        <v>46</v>
      </c>
      <c r="E200" s="67">
        <v>5805.21</v>
      </c>
    </row>
    <row r="201" spans="1:5" x14ac:dyDescent="0.2">
      <c r="A201" s="67" t="s">
        <v>792</v>
      </c>
      <c r="B201" s="67" t="s">
        <v>3308</v>
      </c>
      <c r="C201" s="67" t="s">
        <v>3309</v>
      </c>
      <c r="D201" s="67">
        <v>7900</v>
      </c>
      <c r="E201" s="67">
        <v>132112.79999999999</v>
      </c>
    </row>
    <row r="202" spans="1:5" x14ac:dyDescent="0.2">
      <c r="A202" s="67" t="s">
        <v>74</v>
      </c>
      <c r="B202" s="67" t="s">
        <v>75</v>
      </c>
      <c r="C202" s="67" t="s">
        <v>3169</v>
      </c>
      <c r="D202" s="67">
        <v>36</v>
      </c>
      <c r="E202" s="67">
        <v>3240</v>
      </c>
    </row>
    <row r="203" spans="1:5" x14ac:dyDescent="0.2">
      <c r="A203" s="67" t="s">
        <v>2937</v>
      </c>
      <c r="B203" s="67" t="s">
        <v>4155</v>
      </c>
      <c r="C203" s="67" t="s">
        <v>3144</v>
      </c>
      <c r="D203" s="67">
        <v>3</v>
      </c>
      <c r="E203" s="67">
        <v>25205.86</v>
      </c>
    </row>
    <row r="204" spans="1:5" x14ac:dyDescent="0.2">
      <c r="A204" s="67" t="s">
        <v>217</v>
      </c>
      <c r="B204" s="67" t="s">
        <v>3310</v>
      </c>
      <c r="C204" s="67" t="s">
        <v>3144</v>
      </c>
      <c r="D204" s="67">
        <v>5047</v>
      </c>
      <c r="E204" s="67">
        <v>86406.27</v>
      </c>
    </row>
    <row r="205" spans="1:5" x14ac:dyDescent="0.2">
      <c r="A205" s="67" t="s">
        <v>438</v>
      </c>
      <c r="B205" s="67" t="s">
        <v>3311</v>
      </c>
      <c r="C205" s="67" t="s">
        <v>3309</v>
      </c>
      <c r="D205" s="67">
        <v>58</v>
      </c>
      <c r="E205" s="67">
        <v>2203.09</v>
      </c>
    </row>
    <row r="206" spans="1:5" x14ac:dyDescent="0.2">
      <c r="A206" s="67" t="s">
        <v>82</v>
      </c>
      <c r="B206" s="67" t="s">
        <v>3312</v>
      </c>
      <c r="C206" s="67" t="s">
        <v>3169</v>
      </c>
      <c r="D206" s="67">
        <v>1400</v>
      </c>
      <c r="E206" s="67">
        <v>14</v>
      </c>
    </row>
    <row r="207" spans="1:5" x14ac:dyDescent="0.2">
      <c r="A207" s="67" t="s">
        <v>3313</v>
      </c>
      <c r="B207" s="67" t="s">
        <v>3314</v>
      </c>
      <c r="C207" s="67" t="s">
        <v>3144</v>
      </c>
      <c r="D207" s="67">
        <v>172</v>
      </c>
      <c r="E207" s="67">
        <v>3181.74</v>
      </c>
    </row>
    <row r="208" spans="1:5" x14ac:dyDescent="0.2">
      <c r="A208" s="67" t="s">
        <v>2693</v>
      </c>
      <c r="B208" s="67" t="s">
        <v>4156</v>
      </c>
      <c r="C208" s="67" t="s">
        <v>3144</v>
      </c>
      <c r="D208" s="67">
        <v>270</v>
      </c>
      <c r="E208" s="67">
        <v>30871.919999999998</v>
      </c>
    </row>
    <row r="209" spans="1:5" x14ac:dyDescent="0.2">
      <c r="A209" s="67" t="s">
        <v>805</v>
      </c>
      <c r="B209" s="67" t="s">
        <v>3315</v>
      </c>
      <c r="C209" s="67" t="s">
        <v>3144</v>
      </c>
      <c r="D209" s="67">
        <v>640</v>
      </c>
      <c r="E209" s="67">
        <v>20925.71</v>
      </c>
    </row>
    <row r="210" spans="1:5" x14ac:dyDescent="0.2">
      <c r="A210" s="67" t="s">
        <v>2533</v>
      </c>
      <c r="B210" s="67" t="s">
        <v>4157</v>
      </c>
      <c r="C210" s="67" t="s">
        <v>3144</v>
      </c>
      <c r="D210" s="67">
        <v>510</v>
      </c>
      <c r="E210" s="67">
        <v>49138.41</v>
      </c>
    </row>
    <row r="211" spans="1:5" x14ac:dyDescent="0.2">
      <c r="A211" s="67" t="s">
        <v>4158</v>
      </c>
      <c r="B211" s="67" t="s">
        <v>4159</v>
      </c>
      <c r="C211" s="67" t="s">
        <v>3144</v>
      </c>
      <c r="D211" s="67">
        <v>316</v>
      </c>
      <c r="E211" s="67">
        <v>16186.11</v>
      </c>
    </row>
    <row r="212" spans="1:5" x14ac:dyDescent="0.2">
      <c r="A212" s="67" t="s">
        <v>3316</v>
      </c>
      <c r="B212" s="67" t="s">
        <v>3317</v>
      </c>
      <c r="C212" s="67" t="s">
        <v>3318</v>
      </c>
      <c r="D212" s="67">
        <v>500</v>
      </c>
      <c r="E212" s="67">
        <v>14767.5</v>
      </c>
    </row>
    <row r="213" spans="1:5" x14ac:dyDescent="0.2">
      <c r="A213" s="67" t="s">
        <v>4160</v>
      </c>
      <c r="B213" s="67" t="s">
        <v>4161</v>
      </c>
      <c r="C213" s="67" t="s">
        <v>3144</v>
      </c>
      <c r="D213" s="67">
        <v>60</v>
      </c>
      <c r="E213" s="67">
        <v>15537.46</v>
      </c>
    </row>
    <row r="214" spans="1:5" x14ac:dyDescent="0.2">
      <c r="A214" s="67" t="s">
        <v>3321</v>
      </c>
      <c r="B214" s="67" t="s">
        <v>3319</v>
      </c>
      <c r="C214" s="67" t="s">
        <v>3320</v>
      </c>
      <c r="D214" s="67">
        <v>355</v>
      </c>
      <c r="E214" s="67">
        <v>5206.09</v>
      </c>
    </row>
    <row r="215" spans="1:5" x14ac:dyDescent="0.2">
      <c r="A215" s="67" t="s">
        <v>3322</v>
      </c>
      <c r="B215" s="67" t="s">
        <v>3319</v>
      </c>
      <c r="C215" s="67" t="s">
        <v>3320</v>
      </c>
      <c r="D215" s="67">
        <v>640</v>
      </c>
      <c r="E215" s="67">
        <v>9427.2999999999993</v>
      </c>
    </row>
    <row r="216" spans="1:5" x14ac:dyDescent="0.2">
      <c r="A216" s="67" t="s">
        <v>3323</v>
      </c>
      <c r="B216" s="67" t="s">
        <v>3324</v>
      </c>
      <c r="C216" s="67" t="s">
        <v>3320</v>
      </c>
      <c r="D216" s="67">
        <v>4000</v>
      </c>
      <c r="E216" s="67">
        <v>12898.09</v>
      </c>
    </row>
    <row r="217" spans="1:5" x14ac:dyDescent="0.2">
      <c r="A217" s="67" t="s">
        <v>4162</v>
      </c>
      <c r="B217" s="67" t="s">
        <v>4163</v>
      </c>
      <c r="C217" s="67" t="s">
        <v>3320</v>
      </c>
      <c r="D217" s="67">
        <v>1000</v>
      </c>
      <c r="E217" s="67">
        <v>5432.72</v>
      </c>
    </row>
    <row r="218" spans="1:5" x14ac:dyDescent="0.2">
      <c r="A218" s="67" t="s">
        <v>4164</v>
      </c>
      <c r="B218" s="67" t="s">
        <v>4165</v>
      </c>
      <c r="C218" s="67" t="s">
        <v>3320</v>
      </c>
      <c r="D218" s="67">
        <v>200</v>
      </c>
      <c r="E218" s="67">
        <v>1758</v>
      </c>
    </row>
    <row r="219" spans="1:5" x14ac:dyDescent="0.2">
      <c r="A219" s="67" t="s">
        <v>439</v>
      </c>
      <c r="B219" s="67" t="s">
        <v>3325</v>
      </c>
      <c r="C219" s="67" t="s">
        <v>3309</v>
      </c>
      <c r="D219" s="67">
        <v>1873</v>
      </c>
      <c r="E219" s="67">
        <v>25434.560000000001</v>
      </c>
    </row>
    <row r="220" spans="1:5" x14ac:dyDescent="0.2">
      <c r="A220" s="67" t="s">
        <v>343</v>
      </c>
      <c r="B220" s="67" t="s">
        <v>3326</v>
      </c>
      <c r="C220" s="67" t="s">
        <v>3144</v>
      </c>
      <c r="D220" s="67">
        <v>1489</v>
      </c>
      <c r="E220" s="67">
        <v>647342.24</v>
      </c>
    </row>
    <row r="221" spans="1:5" x14ac:dyDescent="0.2">
      <c r="A221" s="67" t="s">
        <v>3327</v>
      </c>
      <c r="B221" s="67" t="s">
        <v>3328</v>
      </c>
      <c r="C221" s="67" t="s">
        <v>3144</v>
      </c>
      <c r="D221" s="67">
        <v>1061</v>
      </c>
      <c r="E221" s="67">
        <v>20407.09</v>
      </c>
    </row>
    <row r="222" spans="1:5" x14ac:dyDescent="0.2">
      <c r="A222" s="67" t="s">
        <v>3329</v>
      </c>
      <c r="B222" s="67" t="s">
        <v>3330</v>
      </c>
      <c r="C222" s="67" t="s">
        <v>3144</v>
      </c>
      <c r="D222" s="67">
        <v>370</v>
      </c>
      <c r="E222" s="67">
        <v>11702.29</v>
      </c>
    </row>
    <row r="223" spans="1:5" x14ac:dyDescent="0.2">
      <c r="A223" s="67" t="s">
        <v>418</v>
      </c>
      <c r="B223" s="67" t="s">
        <v>3331</v>
      </c>
      <c r="C223" s="67" t="s">
        <v>3169</v>
      </c>
      <c r="D223" s="67">
        <v>3900</v>
      </c>
      <c r="E223" s="67">
        <v>461754</v>
      </c>
    </row>
    <row r="224" spans="1:5" x14ac:dyDescent="0.2">
      <c r="A224" s="67" t="s">
        <v>3332</v>
      </c>
      <c r="B224" s="67" t="s">
        <v>3333</v>
      </c>
      <c r="C224" s="67" t="s">
        <v>3144</v>
      </c>
      <c r="D224" s="67">
        <v>3503</v>
      </c>
      <c r="E224" s="67">
        <v>49145.29</v>
      </c>
    </row>
    <row r="225" spans="1:5" x14ac:dyDescent="0.2">
      <c r="A225" s="67" t="s">
        <v>4166</v>
      </c>
      <c r="B225" s="67" t="s">
        <v>4167</v>
      </c>
      <c r="C225" s="67" t="s">
        <v>3320</v>
      </c>
      <c r="D225" s="67">
        <v>643</v>
      </c>
      <c r="E225" s="67">
        <v>17769.11</v>
      </c>
    </row>
    <row r="226" spans="1:5" x14ac:dyDescent="0.2">
      <c r="A226" s="67" t="s">
        <v>4168</v>
      </c>
      <c r="B226" s="67" t="s">
        <v>4169</v>
      </c>
      <c r="C226" s="67" t="s">
        <v>3320</v>
      </c>
      <c r="D226" s="67">
        <v>10</v>
      </c>
      <c r="E226" s="67">
        <v>89.01</v>
      </c>
    </row>
    <row r="227" spans="1:5" x14ac:dyDescent="0.2">
      <c r="A227" s="67" t="s">
        <v>4170</v>
      </c>
      <c r="B227" s="67" t="s">
        <v>4169</v>
      </c>
      <c r="C227" s="67" t="s">
        <v>3320</v>
      </c>
      <c r="D227" s="67">
        <v>912</v>
      </c>
      <c r="E227" s="67">
        <v>7775.84</v>
      </c>
    </row>
    <row r="228" spans="1:5" x14ac:dyDescent="0.2">
      <c r="A228" s="67" t="s">
        <v>4171</v>
      </c>
      <c r="B228" s="67" t="s">
        <v>4172</v>
      </c>
      <c r="C228" s="67" t="s">
        <v>3320</v>
      </c>
      <c r="D228" s="67">
        <v>163</v>
      </c>
      <c r="E228" s="67">
        <v>3160</v>
      </c>
    </row>
    <row r="229" spans="1:5" x14ac:dyDescent="0.2">
      <c r="A229" s="67" t="s">
        <v>4173</v>
      </c>
      <c r="B229" s="67" t="s">
        <v>3334</v>
      </c>
      <c r="C229" s="67" t="s">
        <v>3320</v>
      </c>
      <c r="D229" s="67">
        <v>286</v>
      </c>
      <c r="E229" s="67">
        <v>815.85</v>
      </c>
    </row>
    <row r="230" spans="1:5" x14ac:dyDescent="0.2">
      <c r="A230" s="67" t="s">
        <v>395</v>
      </c>
      <c r="B230" s="67" t="s">
        <v>3335</v>
      </c>
      <c r="C230" s="67" t="s">
        <v>3169</v>
      </c>
      <c r="D230" s="67">
        <v>493374</v>
      </c>
      <c r="E230" s="67">
        <v>526763.98</v>
      </c>
    </row>
    <row r="231" spans="1:5" x14ac:dyDescent="0.2">
      <c r="A231" s="67" t="s">
        <v>357</v>
      </c>
      <c r="B231" s="67" t="s">
        <v>3336</v>
      </c>
      <c r="C231" s="67" t="s">
        <v>3144</v>
      </c>
      <c r="D231" s="67">
        <v>8526</v>
      </c>
      <c r="E231" s="67">
        <v>323270.55</v>
      </c>
    </row>
    <row r="232" spans="1:5" x14ac:dyDescent="0.2">
      <c r="A232" s="67" t="s">
        <v>820</v>
      </c>
      <c r="B232" s="67" t="s">
        <v>3337</v>
      </c>
      <c r="C232" s="67" t="s">
        <v>3309</v>
      </c>
      <c r="D232" s="67">
        <v>1100</v>
      </c>
      <c r="E232" s="67">
        <v>15694.16</v>
      </c>
    </row>
    <row r="233" spans="1:5" x14ac:dyDescent="0.2">
      <c r="A233" s="67" t="s">
        <v>420</v>
      </c>
      <c r="B233" s="67" t="s">
        <v>3338</v>
      </c>
      <c r="C233" s="67" t="s">
        <v>3169</v>
      </c>
      <c r="D233" s="67">
        <v>5000</v>
      </c>
      <c r="E233" s="67">
        <v>13500</v>
      </c>
    </row>
    <row r="234" spans="1:5" x14ac:dyDescent="0.2">
      <c r="A234" s="67" t="s">
        <v>827</v>
      </c>
      <c r="B234" s="67" t="s">
        <v>3339</v>
      </c>
      <c r="C234" s="67" t="s">
        <v>3309</v>
      </c>
      <c r="D234" s="67">
        <v>1600</v>
      </c>
      <c r="E234" s="67">
        <v>3746.4</v>
      </c>
    </row>
    <row r="235" spans="1:5" x14ac:dyDescent="0.2">
      <c r="A235" s="67" t="s">
        <v>410</v>
      </c>
      <c r="B235" s="67" t="s">
        <v>3340</v>
      </c>
      <c r="C235" s="67" t="s">
        <v>3309</v>
      </c>
      <c r="D235" s="67">
        <v>130220</v>
      </c>
      <c r="E235" s="67">
        <v>1397808.15</v>
      </c>
    </row>
    <row r="236" spans="1:5" x14ac:dyDescent="0.2">
      <c r="A236" s="67" t="s">
        <v>415</v>
      </c>
      <c r="B236" s="67" t="s">
        <v>3341</v>
      </c>
      <c r="C236" s="67" t="s">
        <v>3144</v>
      </c>
      <c r="D236" s="67">
        <v>11975</v>
      </c>
      <c r="E236" s="67">
        <v>752484.63</v>
      </c>
    </row>
    <row r="237" spans="1:5" x14ac:dyDescent="0.2">
      <c r="A237" s="67" t="s">
        <v>2657</v>
      </c>
      <c r="B237" s="67" t="s">
        <v>3342</v>
      </c>
      <c r="C237" s="67" t="s">
        <v>3144</v>
      </c>
      <c r="D237" s="67">
        <v>12350</v>
      </c>
      <c r="E237" s="67">
        <v>441974.52</v>
      </c>
    </row>
    <row r="238" spans="1:5" x14ac:dyDescent="0.2">
      <c r="A238" s="67" t="s">
        <v>3343</v>
      </c>
      <c r="B238" s="67" t="s">
        <v>3344</v>
      </c>
      <c r="C238" s="67" t="s">
        <v>3320</v>
      </c>
      <c r="D238" s="67">
        <v>5828</v>
      </c>
      <c r="E238" s="67">
        <v>184451.46</v>
      </c>
    </row>
    <row r="239" spans="1:5" x14ac:dyDescent="0.2">
      <c r="A239" s="67" t="s">
        <v>3345</v>
      </c>
      <c r="B239" s="67" t="s">
        <v>3346</v>
      </c>
      <c r="C239" s="67" t="s">
        <v>3320</v>
      </c>
      <c r="D239" s="67">
        <v>7099</v>
      </c>
      <c r="E239" s="67">
        <v>31074.58</v>
      </c>
    </row>
    <row r="240" spans="1:5" x14ac:dyDescent="0.2">
      <c r="A240" s="67" t="s">
        <v>3347</v>
      </c>
      <c r="B240" s="67" t="s">
        <v>3348</v>
      </c>
      <c r="C240" s="67" t="s">
        <v>3320</v>
      </c>
      <c r="D240" s="67">
        <v>10788</v>
      </c>
      <c r="E240" s="67">
        <v>638679.07999999996</v>
      </c>
    </row>
    <row r="241" spans="1:5" x14ac:dyDescent="0.2">
      <c r="A241" s="67" t="s">
        <v>4174</v>
      </c>
      <c r="B241" s="67" t="s">
        <v>4175</v>
      </c>
      <c r="C241" s="67" t="s">
        <v>3309</v>
      </c>
      <c r="D241" s="67">
        <v>70</v>
      </c>
      <c r="E241" s="67">
        <v>8974</v>
      </c>
    </row>
    <row r="242" spans="1:5" x14ac:dyDescent="0.2">
      <c r="A242" s="67" t="s">
        <v>3349</v>
      </c>
      <c r="B242" s="67" t="s">
        <v>3350</v>
      </c>
      <c r="C242" s="67" t="s">
        <v>3144</v>
      </c>
      <c r="D242" s="67">
        <v>255</v>
      </c>
      <c r="E242" s="67">
        <v>13796.13</v>
      </c>
    </row>
    <row r="243" spans="1:5" x14ac:dyDescent="0.2">
      <c r="A243" s="67" t="s">
        <v>412</v>
      </c>
      <c r="B243" s="67" t="s">
        <v>3351</v>
      </c>
      <c r="C243" s="67" t="s">
        <v>3144</v>
      </c>
      <c r="D243" s="67">
        <v>11642</v>
      </c>
      <c r="E243" s="67">
        <v>1303782.3600000001</v>
      </c>
    </row>
    <row r="244" spans="1:5" x14ac:dyDescent="0.2">
      <c r="A244" s="67" t="s">
        <v>416</v>
      </c>
      <c r="B244" s="67" t="s">
        <v>3352</v>
      </c>
      <c r="C244" s="67" t="s">
        <v>3144</v>
      </c>
      <c r="D244" s="67">
        <v>1111</v>
      </c>
      <c r="E244" s="67">
        <v>87671.59</v>
      </c>
    </row>
    <row r="245" spans="1:5" x14ac:dyDescent="0.2">
      <c r="A245" s="67" t="s">
        <v>4176</v>
      </c>
      <c r="B245" s="67" t="s">
        <v>4177</v>
      </c>
      <c r="C245" s="67" t="s">
        <v>3320</v>
      </c>
      <c r="D245" s="67">
        <v>1800</v>
      </c>
      <c r="E245" s="67">
        <v>3744</v>
      </c>
    </row>
    <row r="246" spans="1:5" x14ac:dyDescent="0.2">
      <c r="A246" s="67" t="s">
        <v>4178</v>
      </c>
      <c r="B246" s="67" t="s">
        <v>4179</v>
      </c>
      <c r="C246" s="67" t="s">
        <v>3320</v>
      </c>
      <c r="D246" s="67">
        <v>30000</v>
      </c>
      <c r="E246" s="67">
        <v>30111</v>
      </c>
    </row>
    <row r="247" spans="1:5" x14ac:dyDescent="0.2">
      <c r="A247" s="67" t="s">
        <v>4180</v>
      </c>
      <c r="B247" s="67" t="s">
        <v>4181</v>
      </c>
      <c r="C247" s="67" t="s">
        <v>3320</v>
      </c>
      <c r="D247" s="67">
        <v>35000</v>
      </c>
      <c r="E247" s="67">
        <v>25280.5</v>
      </c>
    </row>
    <row r="248" spans="1:5" x14ac:dyDescent="0.2">
      <c r="A248" s="67" t="s">
        <v>4182</v>
      </c>
      <c r="B248" s="67" t="s">
        <v>4183</v>
      </c>
      <c r="C248" s="67" t="s">
        <v>3320</v>
      </c>
      <c r="D248" s="67">
        <v>25000</v>
      </c>
      <c r="E248" s="67">
        <v>2500</v>
      </c>
    </row>
    <row r="249" spans="1:5" x14ac:dyDescent="0.2">
      <c r="A249" s="67" t="s">
        <v>2563</v>
      </c>
      <c r="B249" s="67" t="s">
        <v>3353</v>
      </c>
      <c r="C249" s="67" t="s">
        <v>3144</v>
      </c>
      <c r="D249" s="67">
        <v>43518</v>
      </c>
      <c r="E249" s="67">
        <v>1398594.66</v>
      </c>
    </row>
    <row r="250" spans="1:5" x14ac:dyDescent="0.2">
      <c r="A250" s="67" t="s">
        <v>2495</v>
      </c>
      <c r="B250" s="67" t="s">
        <v>4184</v>
      </c>
      <c r="C250" s="67" t="s">
        <v>3144</v>
      </c>
      <c r="D250" s="67">
        <v>28</v>
      </c>
      <c r="E250" s="67">
        <v>11894.09</v>
      </c>
    </row>
    <row r="251" spans="1:5" x14ac:dyDescent="0.2">
      <c r="A251" s="67" t="s">
        <v>4185</v>
      </c>
      <c r="B251" s="67" t="s">
        <v>4186</v>
      </c>
      <c r="C251" s="67" t="s">
        <v>3320</v>
      </c>
      <c r="D251" s="67">
        <v>1000</v>
      </c>
      <c r="E251" s="67">
        <v>1058.76</v>
      </c>
    </row>
    <row r="252" spans="1:5" x14ac:dyDescent="0.2">
      <c r="A252" s="67" t="s">
        <v>4187</v>
      </c>
      <c r="B252" s="67" t="s">
        <v>4188</v>
      </c>
      <c r="C252" s="67" t="s">
        <v>3320</v>
      </c>
      <c r="D252" s="67">
        <v>10000</v>
      </c>
      <c r="E252" s="67">
        <v>10016.200000000001</v>
      </c>
    </row>
    <row r="253" spans="1:5" x14ac:dyDescent="0.2">
      <c r="A253" s="67" t="s">
        <v>2519</v>
      </c>
      <c r="B253" s="67" t="s">
        <v>3354</v>
      </c>
      <c r="C253" s="67" t="s">
        <v>3144</v>
      </c>
      <c r="D253" s="67">
        <v>861</v>
      </c>
      <c r="E253" s="67">
        <v>57656.86</v>
      </c>
    </row>
    <row r="254" spans="1:5" x14ac:dyDescent="0.2">
      <c r="A254" s="67" t="s">
        <v>2451</v>
      </c>
      <c r="B254" s="67" t="s">
        <v>3355</v>
      </c>
      <c r="C254" s="67" t="s">
        <v>3144</v>
      </c>
      <c r="D254" s="67">
        <v>5210</v>
      </c>
      <c r="E254" s="67">
        <v>423256.25</v>
      </c>
    </row>
    <row r="255" spans="1:5" x14ac:dyDescent="0.2">
      <c r="A255" s="67" t="s">
        <v>4189</v>
      </c>
      <c r="B255" s="67" t="s">
        <v>4190</v>
      </c>
      <c r="C255" s="67" t="s">
        <v>3320</v>
      </c>
      <c r="D255" s="67">
        <v>25000</v>
      </c>
      <c r="E255" s="67">
        <v>250</v>
      </c>
    </row>
    <row r="256" spans="1:5" x14ac:dyDescent="0.2">
      <c r="A256" s="67" t="s">
        <v>2564</v>
      </c>
      <c r="B256" s="67" t="s">
        <v>3356</v>
      </c>
      <c r="C256" s="67" t="s">
        <v>3309</v>
      </c>
      <c r="D256" s="67">
        <v>2725</v>
      </c>
      <c r="E256" s="67">
        <v>48860.480000000003</v>
      </c>
    </row>
    <row r="257" spans="1:5" x14ac:dyDescent="0.2">
      <c r="A257" s="67" t="s">
        <v>3005</v>
      </c>
      <c r="B257" s="67" t="s">
        <v>4191</v>
      </c>
      <c r="C257" s="67" t="s">
        <v>3144</v>
      </c>
      <c r="D257" s="67">
        <v>19</v>
      </c>
      <c r="E257" s="67">
        <v>9168.61</v>
      </c>
    </row>
    <row r="258" spans="1:5" x14ac:dyDescent="0.2">
      <c r="A258" s="67" t="s">
        <v>4192</v>
      </c>
      <c r="B258" s="67" t="s">
        <v>4193</v>
      </c>
      <c r="C258" s="67" t="s">
        <v>3320</v>
      </c>
      <c r="D258" s="67">
        <v>50000</v>
      </c>
      <c r="E258" s="67">
        <v>43795.42</v>
      </c>
    </row>
    <row r="259" spans="1:5" x14ac:dyDescent="0.2">
      <c r="A259" s="67" t="s">
        <v>4194</v>
      </c>
      <c r="B259" s="67" t="s">
        <v>4195</v>
      </c>
      <c r="C259" s="67" t="s">
        <v>3320</v>
      </c>
      <c r="D259" s="67">
        <v>35000</v>
      </c>
      <c r="E259" s="67">
        <v>35465.5</v>
      </c>
    </row>
    <row r="260" spans="1:5" x14ac:dyDescent="0.2">
      <c r="A260" s="67" t="s">
        <v>4196</v>
      </c>
      <c r="B260" s="67" t="s">
        <v>4197</v>
      </c>
      <c r="C260" s="67" t="s">
        <v>3320</v>
      </c>
      <c r="D260" s="67">
        <v>10000</v>
      </c>
      <c r="E260" s="67">
        <v>9914</v>
      </c>
    </row>
    <row r="261" spans="1:5" x14ac:dyDescent="0.2">
      <c r="A261" s="67" t="s">
        <v>4198</v>
      </c>
      <c r="B261" s="67" t="s">
        <v>4199</v>
      </c>
      <c r="C261" s="67" t="s">
        <v>3320</v>
      </c>
      <c r="D261" s="67">
        <v>10000</v>
      </c>
      <c r="E261" s="67">
        <v>9549.81</v>
      </c>
    </row>
    <row r="262" spans="1:5" x14ac:dyDescent="0.2">
      <c r="A262" s="67" t="s">
        <v>3357</v>
      </c>
      <c r="B262" s="67" t="s">
        <v>3358</v>
      </c>
      <c r="C262" s="67" t="s">
        <v>3309</v>
      </c>
      <c r="D262" s="67">
        <v>35</v>
      </c>
      <c r="E262" s="67">
        <v>5756</v>
      </c>
    </row>
    <row r="263" spans="1:5" x14ac:dyDescent="0.2">
      <c r="A263" s="67" t="s">
        <v>3359</v>
      </c>
      <c r="B263" s="67" t="s">
        <v>3360</v>
      </c>
      <c r="C263" s="67" t="s">
        <v>3309</v>
      </c>
      <c r="D263" s="67">
        <v>167</v>
      </c>
      <c r="E263" s="67">
        <v>27034.14</v>
      </c>
    </row>
    <row r="264" spans="1:5" x14ac:dyDescent="0.2">
      <c r="A264" s="67" t="s">
        <v>2504</v>
      </c>
      <c r="B264" s="67" t="s">
        <v>4200</v>
      </c>
      <c r="C264" s="67" t="s">
        <v>3144</v>
      </c>
      <c r="D264" s="67">
        <v>20</v>
      </c>
      <c r="E264" s="67">
        <v>1113.02</v>
      </c>
    </row>
    <row r="265" spans="1:5" x14ac:dyDescent="0.2">
      <c r="A265" s="67" t="s">
        <v>4201</v>
      </c>
      <c r="B265" s="67" t="s">
        <v>4202</v>
      </c>
      <c r="C265" s="67" t="s">
        <v>3320</v>
      </c>
      <c r="D265" s="67">
        <v>9400</v>
      </c>
      <c r="E265" s="67">
        <v>1974</v>
      </c>
    </row>
    <row r="266" spans="1:5" x14ac:dyDescent="0.2">
      <c r="A266" s="67" t="s">
        <v>4203</v>
      </c>
      <c r="B266" s="67" t="s">
        <v>4204</v>
      </c>
      <c r="C266" s="67" t="s">
        <v>3320</v>
      </c>
      <c r="D266" s="67">
        <v>1000</v>
      </c>
      <c r="E266" s="67">
        <v>960</v>
      </c>
    </row>
    <row r="267" spans="1:5" x14ac:dyDescent="0.2">
      <c r="A267" s="67" t="s">
        <v>4205</v>
      </c>
      <c r="B267" s="67" t="s">
        <v>4206</v>
      </c>
      <c r="C267" s="67" t="s">
        <v>3320</v>
      </c>
      <c r="D267" s="67">
        <v>40000</v>
      </c>
      <c r="E267" s="67">
        <v>38672</v>
      </c>
    </row>
    <row r="268" spans="1:5" x14ac:dyDescent="0.2">
      <c r="A268" s="67" t="s">
        <v>4207</v>
      </c>
      <c r="B268" s="67" t="s">
        <v>4208</v>
      </c>
      <c r="C268" s="67" t="s">
        <v>3320</v>
      </c>
      <c r="D268" s="67">
        <v>30000</v>
      </c>
      <c r="E268" s="67">
        <v>28452</v>
      </c>
    </row>
    <row r="269" spans="1:5" x14ac:dyDescent="0.2">
      <c r="A269" s="67" t="s">
        <v>3361</v>
      </c>
      <c r="B269" s="67" t="s">
        <v>3362</v>
      </c>
      <c r="C269" s="67" t="s">
        <v>3309</v>
      </c>
      <c r="D269" s="67">
        <v>19761</v>
      </c>
      <c r="E269" s="67">
        <v>124388.46</v>
      </c>
    </row>
    <row r="270" spans="1:5" x14ac:dyDescent="0.2">
      <c r="A270" s="67" t="s">
        <v>3363</v>
      </c>
      <c r="B270" s="67" t="s">
        <v>3364</v>
      </c>
      <c r="C270" s="67" t="s">
        <v>3320</v>
      </c>
      <c r="D270" s="67">
        <v>100000</v>
      </c>
      <c r="E270" s="67">
        <v>101697.17</v>
      </c>
    </row>
    <row r="271" spans="1:5" x14ac:dyDescent="0.2">
      <c r="A271" s="67" t="s">
        <v>4209</v>
      </c>
      <c r="B271" s="67" t="s">
        <v>3387</v>
      </c>
      <c r="C271" s="67" t="s">
        <v>3320</v>
      </c>
      <c r="D271" s="67">
        <v>3200</v>
      </c>
      <c r="E271" s="67">
        <v>96</v>
      </c>
    </row>
    <row r="272" spans="1:5" x14ac:dyDescent="0.2">
      <c r="A272" s="67" t="s">
        <v>4210</v>
      </c>
      <c r="B272" s="67" t="s">
        <v>4211</v>
      </c>
      <c r="C272" s="67" t="s">
        <v>3320</v>
      </c>
      <c r="D272" s="67">
        <v>10000</v>
      </c>
      <c r="E272" s="67">
        <v>8254.2800000000007</v>
      </c>
    </row>
    <row r="273" spans="1:5" x14ac:dyDescent="0.2">
      <c r="A273" s="67" t="s">
        <v>4212</v>
      </c>
      <c r="B273" s="67" t="s">
        <v>4213</v>
      </c>
      <c r="C273" s="67" t="s">
        <v>3320</v>
      </c>
      <c r="D273" s="67">
        <v>150000</v>
      </c>
      <c r="E273" s="67">
        <v>133692.38</v>
      </c>
    </row>
    <row r="274" spans="1:5" x14ac:dyDescent="0.2">
      <c r="A274" s="67" t="s">
        <v>3365</v>
      </c>
      <c r="B274" s="67" t="s">
        <v>3366</v>
      </c>
      <c r="C274" s="67" t="s">
        <v>3320</v>
      </c>
      <c r="D274" s="67">
        <v>30000</v>
      </c>
      <c r="E274" s="67">
        <v>31352.5</v>
      </c>
    </row>
    <row r="275" spans="1:5" x14ac:dyDescent="0.2">
      <c r="A275" s="67" t="s">
        <v>3367</v>
      </c>
      <c r="B275" s="67" t="s">
        <v>3368</v>
      </c>
      <c r="C275" s="67" t="s">
        <v>3320</v>
      </c>
      <c r="D275" s="67">
        <v>20000</v>
      </c>
      <c r="E275" s="67">
        <v>18086.25</v>
      </c>
    </row>
    <row r="276" spans="1:5" x14ac:dyDescent="0.2">
      <c r="A276" s="67" t="s">
        <v>4214</v>
      </c>
      <c r="B276" s="67" t="s">
        <v>4215</v>
      </c>
      <c r="C276" s="67" t="s">
        <v>3320</v>
      </c>
      <c r="D276" s="67">
        <v>20000</v>
      </c>
      <c r="E276" s="67">
        <v>19526.939999999999</v>
      </c>
    </row>
    <row r="277" spans="1:5" x14ac:dyDescent="0.2">
      <c r="A277" s="67" t="s">
        <v>3369</v>
      </c>
      <c r="B277" s="67" t="s">
        <v>3370</v>
      </c>
      <c r="C277" s="67" t="s">
        <v>3320</v>
      </c>
      <c r="D277" s="67">
        <v>105000</v>
      </c>
      <c r="E277" s="67">
        <v>54095</v>
      </c>
    </row>
    <row r="278" spans="1:5" x14ac:dyDescent="0.2">
      <c r="A278" s="67" t="s">
        <v>4216</v>
      </c>
      <c r="B278" s="67" t="s">
        <v>4217</v>
      </c>
      <c r="C278" s="67" t="s">
        <v>3320</v>
      </c>
      <c r="D278" s="67">
        <v>16000</v>
      </c>
      <c r="E278" s="67">
        <v>6800</v>
      </c>
    </row>
    <row r="279" spans="1:5" x14ac:dyDescent="0.2">
      <c r="A279" s="67" t="s">
        <v>4218</v>
      </c>
      <c r="B279" s="67" t="s">
        <v>4219</v>
      </c>
      <c r="C279" s="67" t="s">
        <v>3320</v>
      </c>
      <c r="D279" s="67">
        <v>10000</v>
      </c>
      <c r="E279" s="67">
        <v>9200</v>
      </c>
    </row>
    <row r="280" spans="1:5" x14ac:dyDescent="0.2">
      <c r="A280" s="67" t="s">
        <v>3371</v>
      </c>
      <c r="B280" s="67" t="s">
        <v>3372</v>
      </c>
      <c r="C280" s="67" t="s">
        <v>3309</v>
      </c>
      <c r="D280" s="67">
        <v>700</v>
      </c>
      <c r="E280" s="67">
        <v>32004.95</v>
      </c>
    </row>
    <row r="281" spans="1:5" x14ac:dyDescent="0.2">
      <c r="A281" s="67" t="s">
        <v>3373</v>
      </c>
      <c r="B281" s="67" t="s">
        <v>3374</v>
      </c>
      <c r="C281" s="67" t="s">
        <v>3320</v>
      </c>
      <c r="D281" s="67">
        <v>3000</v>
      </c>
      <c r="E281" s="67">
        <v>3078.9</v>
      </c>
    </row>
    <row r="282" spans="1:5" x14ac:dyDescent="0.2">
      <c r="A282" s="67" t="s">
        <v>4220</v>
      </c>
      <c r="B282" s="67" t="s">
        <v>4221</v>
      </c>
      <c r="C282" s="67" t="s">
        <v>3320</v>
      </c>
      <c r="D282" s="67">
        <v>40000</v>
      </c>
      <c r="E282" s="67">
        <v>39472</v>
      </c>
    </row>
    <row r="283" spans="1:5" x14ac:dyDescent="0.2">
      <c r="A283" s="67" t="s">
        <v>3126</v>
      </c>
      <c r="B283" s="67" t="s">
        <v>4222</v>
      </c>
      <c r="C283" s="67" t="s">
        <v>3320</v>
      </c>
      <c r="D283" s="67">
        <v>20000</v>
      </c>
      <c r="E283" s="67">
        <v>19510</v>
      </c>
    </row>
    <row r="284" spans="1:5" x14ac:dyDescent="0.2">
      <c r="A284" s="67" t="s">
        <v>4223</v>
      </c>
      <c r="B284" s="67" t="s">
        <v>4224</v>
      </c>
      <c r="C284" s="67" t="s">
        <v>3320</v>
      </c>
      <c r="D284" s="67">
        <v>20000</v>
      </c>
      <c r="E284" s="67">
        <v>19670</v>
      </c>
    </row>
    <row r="285" spans="1:5" x14ac:dyDescent="0.2">
      <c r="A285" s="67" t="s">
        <v>3375</v>
      </c>
      <c r="B285" s="67" t="s">
        <v>3376</v>
      </c>
      <c r="C285" s="67" t="s">
        <v>3320</v>
      </c>
      <c r="D285" s="67">
        <v>6000</v>
      </c>
      <c r="E285" s="67">
        <v>5439.6</v>
      </c>
    </row>
    <row r="286" spans="1:5" x14ac:dyDescent="0.2">
      <c r="A286" s="67" t="s">
        <v>4225</v>
      </c>
      <c r="B286" s="67" t="s">
        <v>4226</v>
      </c>
      <c r="C286" s="67" t="s">
        <v>3320</v>
      </c>
      <c r="D286" s="67">
        <v>5000</v>
      </c>
      <c r="E286" s="67">
        <v>4052.5</v>
      </c>
    </row>
    <row r="287" spans="1:5" x14ac:dyDescent="0.2">
      <c r="A287" s="67" t="s">
        <v>4227</v>
      </c>
      <c r="B287" s="67" t="s">
        <v>3381</v>
      </c>
      <c r="C287" s="67" t="s">
        <v>3320</v>
      </c>
      <c r="D287" s="67">
        <v>30000</v>
      </c>
      <c r="E287" s="67">
        <v>29721</v>
      </c>
    </row>
    <row r="288" spans="1:5" x14ac:dyDescent="0.2">
      <c r="A288" s="67" t="s">
        <v>3377</v>
      </c>
      <c r="B288" s="67" t="s">
        <v>3378</v>
      </c>
      <c r="C288" s="67" t="s">
        <v>3320</v>
      </c>
      <c r="D288" s="67">
        <v>6000</v>
      </c>
      <c r="E288" s="67">
        <v>5316.6</v>
      </c>
    </row>
    <row r="289" spans="1:5" x14ac:dyDescent="0.2">
      <c r="A289" s="67" t="s">
        <v>3379</v>
      </c>
      <c r="B289" s="67" t="s">
        <v>3380</v>
      </c>
      <c r="C289" s="67" t="s">
        <v>3320</v>
      </c>
      <c r="D289" s="67">
        <v>60000</v>
      </c>
      <c r="E289" s="67">
        <v>59627</v>
      </c>
    </row>
    <row r="290" spans="1:5" x14ac:dyDescent="0.2">
      <c r="A290" s="67" t="s">
        <v>3382</v>
      </c>
      <c r="B290" s="67" t="s">
        <v>3383</v>
      </c>
      <c r="C290" s="67" t="s">
        <v>3320</v>
      </c>
      <c r="D290" s="67">
        <v>10000</v>
      </c>
      <c r="E290" s="67">
        <v>8231.8700000000008</v>
      </c>
    </row>
    <row r="291" spans="1:5" x14ac:dyDescent="0.2">
      <c r="A291" s="67" t="s">
        <v>3384</v>
      </c>
      <c r="B291" s="67" t="s">
        <v>3385</v>
      </c>
      <c r="C291" s="67" t="s">
        <v>3320</v>
      </c>
      <c r="D291" s="67">
        <v>30000</v>
      </c>
      <c r="E291" s="67">
        <v>29432.5</v>
      </c>
    </row>
    <row r="292" spans="1:5" x14ac:dyDescent="0.2">
      <c r="A292" s="67" t="s">
        <v>4228</v>
      </c>
      <c r="B292" s="67" t="s">
        <v>4229</v>
      </c>
      <c r="C292" s="67" t="s">
        <v>3320</v>
      </c>
      <c r="D292" s="67">
        <v>25000</v>
      </c>
      <c r="E292" s="67">
        <v>24109.15</v>
      </c>
    </row>
    <row r="293" spans="1:5" x14ac:dyDescent="0.2">
      <c r="A293" s="67" t="s">
        <v>4230</v>
      </c>
      <c r="B293" s="67" t="s">
        <v>4231</v>
      </c>
      <c r="C293" s="67" t="s">
        <v>3320</v>
      </c>
      <c r="D293" s="67">
        <v>1500</v>
      </c>
      <c r="E293" s="67">
        <v>1110</v>
      </c>
    </row>
    <row r="294" spans="1:5" x14ac:dyDescent="0.2">
      <c r="A294" s="67" t="s">
        <v>4232</v>
      </c>
      <c r="B294" s="67" t="s">
        <v>3391</v>
      </c>
      <c r="C294" s="67" t="s">
        <v>3320</v>
      </c>
      <c r="D294" s="67">
        <v>200</v>
      </c>
      <c r="E294" s="67">
        <v>88</v>
      </c>
    </row>
    <row r="295" spans="1:5" x14ac:dyDescent="0.2">
      <c r="A295" s="67" t="s">
        <v>3386</v>
      </c>
      <c r="B295" s="67" t="s">
        <v>3387</v>
      </c>
      <c r="C295" s="67" t="s">
        <v>3320</v>
      </c>
      <c r="D295" s="67">
        <v>20000</v>
      </c>
      <c r="E295" s="67">
        <v>17600</v>
      </c>
    </row>
    <row r="296" spans="1:5" x14ac:dyDescent="0.2">
      <c r="A296" s="67" t="s">
        <v>4233</v>
      </c>
      <c r="B296" s="67" t="s">
        <v>3387</v>
      </c>
      <c r="C296" s="67" t="s">
        <v>3320</v>
      </c>
      <c r="D296" s="67">
        <v>10500</v>
      </c>
      <c r="E296" s="67">
        <v>8610</v>
      </c>
    </row>
    <row r="297" spans="1:5" x14ac:dyDescent="0.2">
      <c r="A297" s="67" t="s">
        <v>4234</v>
      </c>
      <c r="B297" s="67" t="s">
        <v>4235</v>
      </c>
      <c r="C297" s="67" t="s">
        <v>3320</v>
      </c>
      <c r="D297" s="67">
        <v>1000</v>
      </c>
      <c r="E297" s="67">
        <v>700</v>
      </c>
    </row>
    <row r="298" spans="1:5" x14ac:dyDescent="0.2">
      <c r="A298" s="67" t="s">
        <v>4236</v>
      </c>
      <c r="B298" s="67" t="s">
        <v>4237</v>
      </c>
      <c r="C298" s="67" t="s">
        <v>3320</v>
      </c>
      <c r="D298" s="67">
        <v>100000</v>
      </c>
      <c r="E298" s="67">
        <v>3000</v>
      </c>
    </row>
    <row r="299" spans="1:5" x14ac:dyDescent="0.2">
      <c r="A299" s="67" t="s">
        <v>4238</v>
      </c>
      <c r="B299" s="67" t="s">
        <v>4239</v>
      </c>
      <c r="C299" s="67" t="s">
        <v>3320</v>
      </c>
      <c r="D299" s="67">
        <v>5000</v>
      </c>
      <c r="E299" s="67">
        <v>4779</v>
      </c>
    </row>
    <row r="300" spans="1:5" x14ac:dyDescent="0.2">
      <c r="A300" s="67" t="s">
        <v>4240</v>
      </c>
      <c r="B300" s="67" t="s">
        <v>4241</v>
      </c>
      <c r="C300" s="67" t="s">
        <v>3320</v>
      </c>
      <c r="D300" s="67">
        <v>5000</v>
      </c>
      <c r="E300" s="67">
        <v>5256</v>
      </c>
    </row>
    <row r="301" spans="1:5" x14ac:dyDescent="0.2">
      <c r="A301" s="67" t="s">
        <v>3116</v>
      </c>
      <c r="B301" s="67" t="s">
        <v>3388</v>
      </c>
      <c r="C301" s="67" t="s">
        <v>3320</v>
      </c>
      <c r="D301" s="67">
        <v>50000</v>
      </c>
      <c r="E301" s="67">
        <v>49664.5</v>
      </c>
    </row>
    <row r="302" spans="1:5" x14ac:dyDescent="0.2">
      <c r="A302" s="67" t="s">
        <v>3117</v>
      </c>
      <c r="B302" s="67" t="s">
        <v>3389</v>
      </c>
      <c r="C302" s="67" t="s">
        <v>3320</v>
      </c>
      <c r="D302" s="67">
        <v>20000</v>
      </c>
      <c r="E302" s="67">
        <v>19338</v>
      </c>
    </row>
    <row r="303" spans="1:5" x14ac:dyDescent="0.2">
      <c r="A303" s="67" t="s">
        <v>3108</v>
      </c>
      <c r="B303" s="67" t="s">
        <v>3390</v>
      </c>
      <c r="C303" s="67" t="s">
        <v>3320</v>
      </c>
      <c r="D303" s="67">
        <v>16000</v>
      </c>
      <c r="E303" s="67">
        <v>16321.6</v>
      </c>
    </row>
    <row r="304" spans="1:5" x14ac:dyDescent="0.2">
      <c r="A304" s="67" t="s">
        <v>3127</v>
      </c>
      <c r="B304" s="67" t="s">
        <v>3392</v>
      </c>
      <c r="C304" s="67" t="s">
        <v>3320</v>
      </c>
      <c r="D304" s="67">
        <v>15000</v>
      </c>
      <c r="E304" s="67">
        <v>8924.1</v>
      </c>
    </row>
    <row r="305" spans="1:5" x14ac:dyDescent="0.2">
      <c r="A305" s="67" t="s">
        <v>3128</v>
      </c>
      <c r="B305" s="67" t="s">
        <v>4242</v>
      </c>
      <c r="C305" s="67" t="s">
        <v>3320</v>
      </c>
      <c r="D305" s="67">
        <v>20000</v>
      </c>
      <c r="E305" s="67">
        <v>19827</v>
      </c>
    </row>
    <row r="306" spans="1:5" x14ac:dyDescent="0.2">
      <c r="A306" s="67" t="s">
        <v>3129</v>
      </c>
      <c r="B306" s="67" t="s">
        <v>4243</v>
      </c>
      <c r="C306" s="67" t="s">
        <v>3320</v>
      </c>
      <c r="D306" s="67">
        <v>64000</v>
      </c>
      <c r="E306" s="67">
        <v>61775.49</v>
      </c>
    </row>
    <row r="307" spans="1:5" x14ac:dyDescent="0.2">
      <c r="A307" s="67" t="s">
        <v>4244</v>
      </c>
      <c r="B307" s="67" t="s">
        <v>4245</v>
      </c>
      <c r="C307" s="67" t="s">
        <v>3320</v>
      </c>
      <c r="D307" s="67">
        <v>35000</v>
      </c>
      <c r="E307" s="67">
        <v>34699.800000000003</v>
      </c>
    </row>
    <row r="308" spans="1:5" x14ac:dyDescent="0.2">
      <c r="A308" s="67" t="s">
        <v>4246</v>
      </c>
      <c r="B308" s="67" t="s">
        <v>4247</v>
      </c>
      <c r="C308" s="67" t="s">
        <v>3320</v>
      </c>
      <c r="D308" s="67">
        <v>5000</v>
      </c>
      <c r="E308" s="67">
        <v>4910</v>
      </c>
    </row>
    <row r="309" spans="1:5" x14ac:dyDescent="0.2">
      <c r="A309" s="67" t="s">
        <v>4248</v>
      </c>
      <c r="B309" s="67" t="s">
        <v>4249</v>
      </c>
      <c r="C309" s="67" t="s">
        <v>3320</v>
      </c>
      <c r="D309" s="67">
        <v>1000</v>
      </c>
      <c r="E309" s="67">
        <v>990</v>
      </c>
    </row>
    <row r="310" spans="1:5" x14ac:dyDescent="0.2">
      <c r="A310" s="67" t="s">
        <v>3106</v>
      </c>
      <c r="B310" s="67" t="s">
        <v>3107</v>
      </c>
      <c r="C310" s="67" t="s">
        <v>3144</v>
      </c>
      <c r="D310" s="67">
        <v>80</v>
      </c>
      <c r="E310" s="67">
        <v>1175.28</v>
      </c>
    </row>
    <row r="311" spans="1:5" x14ac:dyDescent="0.2">
      <c r="A311" s="67" t="s">
        <v>4250</v>
      </c>
      <c r="B311" s="67" t="s">
        <v>4251</v>
      </c>
      <c r="C311" s="67" t="s">
        <v>3320</v>
      </c>
      <c r="D311" s="67">
        <v>1325000</v>
      </c>
      <c r="E311" s="67">
        <v>1333425.3</v>
      </c>
    </row>
    <row r="312" spans="1:5" x14ac:dyDescent="0.2">
      <c r="A312" s="67" t="s">
        <v>3393</v>
      </c>
      <c r="B312" s="67" t="s">
        <v>3394</v>
      </c>
      <c r="C312" s="67" t="s">
        <v>3219</v>
      </c>
      <c r="D312" s="67">
        <v>1305</v>
      </c>
      <c r="E312" s="67">
        <v>65838.28</v>
      </c>
    </row>
    <row r="313" spans="1:5" x14ac:dyDescent="0.2">
      <c r="A313" s="67" t="s">
        <v>835</v>
      </c>
      <c r="B313" s="67" t="s">
        <v>4252</v>
      </c>
      <c r="C313" s="67" t="s">
        <v>3144</v>
      </c>
      <c r="D313" s="67">
        <v>1000</v>
      </c>
      <c r="E313" s="67">
        <v>19358</v>
      </c>
    </row>
    <row r="314" spans="1:5" x14ac:dyDescent="0.2">
      <c r="A314" s="67" t="s">
        <v>254</v>
      </c>
      <c r="B314" s="67" t="s">
        <v>3395</v>
      </c>
      <c r="C314" s="67" t="s">
        <v>3144</v>
      </c>
      <c r="D314" s="67">
        <v>7965</v>
      </c>
      <c r="E314" s="67">
        <v>119373.56</v>
      </c>
    </row>
    <row r="315" spans="1:5" x14ac:dyDescent="0.2">
      <c r="A315" s="67" t="s">
        <v>2939</v>
      </c>
      <c r="B315" s="67" t="s">
        <v>3396</v>
      </c>
      <c r="C315" s="67" t="s">
        <v>3144</v>
      </c>
      <c r="D315" s="67">
        <v>5622</v>
      </c>
      <c r="E315" s="67">
        <v>15788.55</v>
      </c>
    </row>
    <row r="316" spans="1:5" x14ac:dyDescent="0.2">
      <c r="A316" s="67" t="s">
        <v>99</v>
      </c>
      <c r="B316" s="67" t="s">
        <v>3397</v>
      </c>
      <c r="C316" s="67" t="s">
        <v>3144</v>
      </c>
      <c r="D316" s="67">
        <v>850</v>
      </c>
      <c r="E316" s="67">
        <v>35727.440000000002</v>
      </c>
    </row>
    <row r="317" spans="1:5" x14ac:dyDescent="0.2">
      <c r="A317" s="67" t="s">
        <v>246</v>
      </c>
      <c r="B317" s="67" t="s">
        <v>3398</v>
      </c>
      <c r="C317" s="67" t="s">
        <v>3144</v>
      </c>
      <c r="D317" s="67">
        <v>1043</v>
      </c>
      <c r="E317" s="67">
        <v>90358.760000000009</v>
      </c>
    </row>
    <row r="318" spans="1:5" x14ac:dyDescent="0.2">
      <c r="A318" s="67" t="s">
        <v>303</v>
      </c>
      <c r="B318" s="67" t="s">
        <v>3399</v>
      </c>
      <c r="C318" s="67" t="s">
        <v>3144</v>
      </c>
      <c r="D318" s="67">
        <v>167</v>
      </c>
      <c r="E318" s="67">
        <v>13478.13</v>
      </c>
    </row>
    <row r="319" spans="1:5" x14ac:dyDescent="0.2">
      <c r="A319" s="67" t="s">
        <v>502</v>
      </c>
      <c r="B319" s="67" t="s">
        <v>3400</v>
      </c>
      <c r="C319" s="67" t="s">
        <v>3144</v>
      </c>
      <c r="D319" s="67">
        <v>242</v>
      </c>
      <c r="E319" s="67">
        <v>34026.93</v>
      </c>
    </row>
    <row r="320" spans="1:5" x14ac:dyDescent="0.2">
      <c r="A320" s="67" t="s">
        <v>866</v>
      </c>
      <c r="B320" s="67" t="s">
        <v>3401</v>
      </c>
      <c r="C320" s="67" t="s">
        <v>3144</v>
      </c>
      <c r="D320" s="67">
        <v>44</v>
      </c>
      <c r="E320" s="67">
        <v>3080.22</v>
      </c>
    </row>
    <row r="321" spans="1:5" x14ac:dyDescent="0.2">
      <c r="A321" s="67" t="s">
        <v>250</v>
      </c>
      <c r="B321" s="67" t="s">
        <v>3402</v>
      </c>
      <c r="C321" s="67" t="s">
        <v>3144</v>
      </c>
      <c r="D321" s="67">
        <v>1130</v>
      </c>
      <c r="E321" s="67">
        <v>76446.960000000006</v>
      </c>
    </row>
    <row r="322" spans="1:5" x14ac:dyDescent="0.2">
      <c r="A322" s="67" t="s">
        <v>503</v>
      </c>
      <c r="B322" s="67" t="s">
        <v>3403</v>
      </c>
      <c r="C322" s="67" t="s">
        <v>3144</v>
      </c>
      <c r="D322" s="67">
        <v>65</v>
      </c>
      <c r="E322" s="67">
        <v>1925.76</v>
      </c>
    </row>
    <row r="323" spans="1:5" x14ac:dyDescent="0.2">
      <c r="A323" s="67" t="s">
        <v>504</v>
      </c>
      <c r="B323" s="67" t="s">
        <v>3404</v>
      </c>
      <c r="C323" s="67" t="s">
        <v>3144</v>
      </c>
      <c r="D323" s="67">
        <v>246</v>
      </c>
      <c r="E323" s="67">
        <v>5027.01</v>
      </c>
    </row>
    <row r="324" spans="1:5" x14ac:dyDescent="0.2">
      <c r="A324" s="67" t="s">
        <v>505</v>
      </c>
      <c r="B324" s="67" t="s">
        <v>3405</v>
      </c>
      <c r="C324" s="67" t="s">
        <v>3144</v>
      </c>
      <c r="D324" s="67">
        <v>3104</v>
      </c>
      <c r="E324" s="67">
        <v>10915.75</v>
      </c>
    </row>
    <row r="325" spans="1:5" x14ac:dyDescent="0.2">
      <c r="A325" s="67" t="s">
        <v>440</v>
      </c>
      <c r="B325" s="67" t="s">
        <v>3406</v>
      </c>
      <c r="C325" s="67" t="s">
        <v>3144</v>
      </c>
      <c r="D325" s="67">
        <v>30</v>
      </c>
      <c r="E325" s="67">
        <v>7841.01</v>
      </c>
    </row>
    <row r="326" spans="1:5" x14ac:dyDescent="0.2">
      <c r="A326" s="67" t="s">
        <v>259</v>
      </c>
      <c r="B326" s="67" t="s">
        <v>3407</v>
      </c>
      <c r="C326" s="67" t="s">
        <v>3144</v>
      </c>
      <c r="D326" s="67">
        <v>7237</v>
      </c>
      <c r="E326" s="67">
        <v>272308.65999999997</v>
      </c>
    </row>
    <row r="327" spans="1:5" x14ac:dyDescent="0.2">
      <c r="A327" s="67" t="s">
        <v>228</v>
      </c>
      <c r="B327" s="67" t="s">
        <v>3408</v>
      </c>
      <c r="C327" s="67" t="s">
        <v>3144</v>
      </c>
      <c r="D327" s="67">
        <v>4141</v>
      </c>
      <c r="E327" s="67">
        <v>91120.33</v>
      </c>
    </row>
    <row r="328" spans="1:5" x14ac:dyDescent="0.2">
      <c r="A328" s="67" t="s">
        <v>506</v>
      </c>
      <c r="B328" s="67" t="s">
        <v>3409</v>
      </c>
      <c r="C328" s="67" t="s">
        <v>3144</v>
      </c>
      <c r="D328" s="67">
        <v>450</v>
      </c>
      <c r="E328" s="67">
        <v>10057.5</v>
      </c>
    </row>
    <row r="329" spans="1:5" x14ac:dyDescent="0.2">
      <c r="A329" s="67" t="s">
        <v>893</v>
      </c>
      <c r="B329" s="67" t="s">
        <v>4253</v>
      </c>
      <c r="C329" s="67" t="s">
        <v>3144</v>
      </c>
      <c r="D329" s="67">
        <v>12</v>
      </c>
      <c r="E329" s="67">
        <v>2080.84</v>
      </c>
    </row>
    <row r="330" spans="1:5" x14ac:dyDescent="0.2">
      <c r="A330" s="67" t="s">
        <v>507</v>
      </c>
      <c r="B330" s="67" t="s">
        <v>4254</v>
      </c>
      <c r="C330" s="67" t="s">
        <v>3144</v>
      </c>
      <c r="D330" s="67">
        <v>100</v>
      </c>
      <c r="E330" s="67">
        <v>4623.8999999999996</v>
      </c>
    </row>
    <row r="331" spans="1:5" x14ac:dyDescent="0.2">
      <c r="A331" s="67" t="s">
        <v>261</v>
      </c>
      <c r="B331" s="67" t="s">
        <v>3410</v>
      </c>
      <c r="C331" s="67" t="s">
        <v>3144</v>
      </c>
      <c r="D331" s="67">
        <v>29149</v>
      </c>
      <c r="E331" s="67">
        <v>247160.63</v>
      </c>
    </row>
    <row r="332" spans="1:5" x14ac:dyDescent="0.2">
      <c r="A332" s="67" t="s">
        <v>900</v>
      </c>
      <c r="B332" s="67" t="s">
        <v>3411</v>
      </c>
      <c r="C332" s="67" t="s">
        <v>3144</v>
      </c>
      <c r="D332" s="67">
        <v>100</v>
      </c>
      <c r="E332" s="67">
        <v>4190.6000000000004</v>
      </c>
    </row>
    <row r="333" spans="1:5" x14ac:dyDescent="0.2">
      <c r="A333" s="67" t="s">
        <v>442</v>
      </c>
      <c r="B333" s="67" t="s">
        <v>3412</v>
      </c>
      <c r="C333" s="67" t="s">
        <v>3144</v>
      </c>
      <c r="D333" s="67">
        <v>1600</v>
      </c>
      <c r="E333" s="67">
        <v>43671.8</v>
      </c>
    </row>
    <row r="334" spans="1:5" x14ac:dyDescent="0.2">
      <c r="A334" s="67" t="s">
        <v>910</v>
      </c>
      <c r="B334" s="67" t="s">
        <v>3413</v>
      </c>
      <c r="C334" s="67" t="s">
        <v>3144</v>
      </c>
      <c r="D334" s="67">
        <v>41</v>
      </c>
      <c r="E334" s="67">
        <v>1944.55</v>
      </c>
    </row>
    <row r="335" spans="1:5" x14ac:dyDescent="0.2">
      <c r="A335" s="67" t="s">
        <v>4255</v>
      </c>
      <c r="B335" s="67" t="s">
        <v>4256</v>
      </c>
      <c r="C335" s="67" t="s">
        <v>3144</v>
      </c>
      <c r="D335" s="67">
        <v>200</v>
      </c>
      <c r="E335" s="67">
        <v>4106.2</v>
      </c>
    </row>
    <row r="336" spans="1:5" x14ac:dyDescent="0.2">
      <c r="A336" s="67" t="s">
        <v>3414</v>
      </c>
      <c r="B336" s="67" t="s">
        <v>3415</v>
      </c>
      <c r="C336" s="67" t="s">
        <v>3219</v>
      </c>
      <c r="D336" s="67">
        <v>552</v>
      </c>
      <c r="E336" s="67">
        <v>27232.17</v>
      </c>
    </row>
    <row r="337" spans="1:5" x14ac:dyDescent="0.2">
      <c r="A337" s="67" t="s">
        <v>916</v>
      </c>
      <c r="B337" s="67" t="s">
        <v>4257</v>
      </c>
      <c r="C337" s="67" t="s">
        <v>3144</v>
      </c>
      <c r="D337" s="67">
        <v>2000</v>
      </c>
      <c r="E337" s="67">
        <v>183621.92</v>
      </c>
    </row>
    <row r="338" spans="1:5" x14ac:dyDescent="0.2">
      <c r="A338" s="67" t="s">
        <v>918</v>
      </c>
      <c r="B338" s="67" t="s">
        <v>3416</v>
      </c>
      <c r="C338" s="67" t="s">
        <v>3144</v>
      </c>
      <c r="D338" s="67">
        <v>30</v>
      </c>
      <c r="E338" s="67">
        <v>2119.65</v>
      </c>
    </row>
    <row r="339" spans="1:5" x14ac:dyDescent="0.2">
      <c r="A339" s="67" t="s">
        <v>444</v>
      </c>
      <c r="B339" s="67" t="s">
        <v>4258</v>
      </c>
      <c r="C339" s="67" t="s">
        <v>3144</v>
      </c>
      <c r="D339" s="67">
        <v>200</v>
      </c>
      <c r="E339" s="67">
        <v>10005.799999999999</v>
      </c>
    </row>
    <row r="340" spans="1:5" x14ac:dyDescent="0.2">
      <c r="A340" s="67" t="s">
        <v>508</v>
      </c>
      <c r="B340" s="67" t="s">
        <v>3417</v>
      </c>
      <c r="C340" s="67" t="s">
        <v>3144</v>
      </c>
      <c r="D340" s="67">
        <v>150</v>
      </c>
      <c r="E340" s="67">
        <v>14192.85</v>
      </c>
    </row>
    <row r="341" spans="1:5" x14ac:dyDescent="0.2">
      <c r="A341" s="67" t="s">
        <v>271</v>
      </c>
      <c r="B341" s="67" t="s">
        <v>3418</v>
      </c>
      <c r="C341" s="67" t="s">
        <v>3144</v>
      </c>
      <c r="D341" s="67">
        <v>684</v>
      </c>
      <c r="E341" s="67">
        <v>23905.5</v>
      </c>
    </row>
    <row r="342" spans="1:5" x14ac:dyDescent="0.2">
      <c r="A342" s="67" t="s">
        <v>938</v>
      </c>
      <c r="B342" s="67" t="s">
        <v>3419</v>
      </c>
      <c r="C342" s="67" t="s">
        <v>3144</v>
      </c>
      <c r="D342" s="67">
        <v>1600</v>
      </c>
      <c r="E342" s="67">
        <v>8108.8</v>
      </c>
    </row>
    <row r="343" spans="1:5" x14ac:dyDescent="0.2">
      <c r="A343" s="67" t="s">
        <v>445</v>
      </c>
      <c r="B343" s="67" t="s">
        <v>4259</v>
      </c>
      <c r="C343" s="67" t="s">
        <v>3144</v>
      </c>
      <c r="D343" s="67">
        <v>200</v>
      </c>
      <c r="E343" s="67">
        <v>18660.400000000001</v>
      </c>
    </row>
    <row r="344" spans="1:5" x14ac:dyDescent="0.2">
      <c r="A344" s="67" t="s">
        <v>948</v>
      </c>
      <c r="B344" s="67" t="s">
        <v>3420</v>
      </c>
      <c r="C344" s="67" t="s">
        <v>3144</v>
      </c>
      <c r="D344" s="67">
        <v>290</v>
      </c>
      <c r="E344" s="67">
        <v>16195.33</v>
      </c>
    </row>
    <row r="345" spans="1:5" x14ac:dyDescent="0.2">
      <c r="A345" s="67" t="s">
        <v>281</v>
      </c>
      <c r="B345" s="67" t="s">
        <v>3421</v>
      </c>
      <c r="C345" s="67" t="s">
        <v>3144</v>
      </c>
      <c r="D345" s="67">
        <v>200</v>
      </c>
      <c r="E345" s="67">
        <v>30736.2</v>
      </c>
    </row>
    <row r="346" spans="1:5" x14ac:dyDescent="0.2">
      <c r="A346" s="67" t="s">
        <v>957</v>
      </c>
      <c r="B346" s="67" t="s">
        <v>3422</v>
      </c>
      <c r="C346" s="67" t="s">
        <v>3144</v>
      </c>
      <c r="D346" s="67">
        <v>25</v>
      </c>
      <c r="E346" s="67">
        <v>1834.28</v>
      </c>
    </row>
    <row r="347" spans="1:5" x14ac:dyDescent="0.2">
      <c r="A347" s="67" t="s">
        <v>257</v>
      </c>
      <c r="B347" s="67" t="s">
        <v>3423</v>
      </c>
      <c r="C347" s="67" t="s">
        <v>3144</v>
      </c>
      <c r="D347" s="67">
        <v>372</v>
      </c>
      <c r="E347" s="67">
        <v>16794</v>
      </c>
    </row>
    <row r="348" spans="1:5" x14ac:dyDescent="0.2">
      <c r="A348" s="67" t="s">
        <v>292</v>
      </c>
      <c r="B348" s="67" t="s">
        <v>3424</v>
      </c>
      <c r="C348" s="67" t="s">
        <v>3144</v>
      </c>
      <c r="D348" s="67">
        <v>1527</v>
      </c>
      <c r="E348" s="67">
        <v>723539.27</v>
      </c>
    </row>
    <row r="349" spans="1:5" x14ac:dyDescent="0.2">
      <c r="A349" s="67" t="s">
        <v>288</v>
      </c>
      <c r="B349" s="67" t="s">
        <v>3425</v>
      </c>
      <c r="C349" s="67" t="s">
        <v>3144</v>
      </c>
      <c r="D349" s="67">
        <v>1530</v>
      </c>
      <c r="E349" s="67">
        <v>50596.11</v>
      </c>
    </row>
    <row r="350" spans="1:5" x14ac:dyDescent="0.2">
      <c r="A350" s="67" t="s">
        <v>226</v>
      </c>
      <c r="B350" s="67" t="s">
        <v>3426</v>
      </c>
      <c r="C350" s="67" t="s">
        <v>3144</v>
      </c>
      <c r="D350" s="67">
        <v>2925</v>
      </c>
      <c r="E350" s="67">
        <v>182116.81</v>
      </c>
    </row>
    <row r="351" spans="1:5" x14ac:dyDescent="0.2">
      <c r="A351" s="67" t="s">
        <v>273</v>
      </c>
      <c r="B351" s="67" t="s">
        <v>3427</v>
      </c>
      <c r="C351" s="67" t="s">
        <v>3144</v>
      </c>
      <c r="D351" s="67">
        <v>466</v>
      </c>
      <c r="E351" s="67">
        <v>81870.929999999993</v>
      </c>
    </row>
    <row r="352" spans="1:5" x14ac:dyDescent="0.2">
      <c r="A352" s="67" t="s">
        <v>446</v>
      </c>
      <c r="B352" s="67" t="s">
        <v>4260</v>
      </c>
      <c r="C352" s="67" t="s">
        <v>3144</v>
      </c>
      <c r="D352" s="67">
        <v>15</v>
      </c>
      <c r="E352" s="67">
        <v>2880.59</v>
      </c>
    </row>
    <row r="353" spans="1:5" x14ac:dyDescent="0.2">
      <c r="A353" s="67" t="s">
        <v>295</v>
      </c>
      <c r="B353" s="67" t="s">
        <v>3428</v>
      </c>
      <c r="C353" s="67" t="s">
        <v>3144</v>
      </c>
      <c r="D353" s="67">
        <v>10</v>
      </c>
      <c r="E353" s="67">
        <v>749.59</v>
      </c>
    </row>
    <row r="354" spans="1:5" x14ac:dyDescent="0.2">
      <c r="A354" s="67" t="s">
        <v>447</v>
      </c>
      <c r="B354" s="67" t="s">
        <v>4261</v>
      </c>
      <c r="C354" s="67" t="s">
        <v>3144</v>
      </c>
      <c r="D354" s="67">
        <v>30</v>
      </c>
      <c r="E354" s="67">
        <v>1480.89</v>
      </c>
    </row>
    <row r="355" spans="1:5" x14ac:dyDescent="0.2">
      <c r="A355" s="67" t="s">
        <v>980</v>
      </c>
      <c r="B355" s="67" t="s">
        <v>4262</v>
      </c>
      <c r="C355" s="67" t="s">
        <v>3144</v>
      </c>
      <c r="D355" s="67">
        <v>713</v>
      </c>
      <c r="E355" s="67">
        <v>4997.42</v>
      </c>
    </row>
    <row r="356" spans="1:5" x14ac:dyDescent="0.2">
      <c r="A356" s="67" t="s">
        <v>294</v>
      </c>
      <c r="B356" s="67" t="s">
        <v>3429</v>
      </c>
      <c r="C356" s="67" t="s">
        <v>3144</v>
      </c>
      <c r="D356" s="67">
        <v>2733</v>
      </c>
      <c r="E356" s="67">
        <v>447874.54</v>
      </c>
    </row>
    <row r="357" spans="1:5" x14ac:dyDescent="0.2">
      <c r="A357" s="67" t="s">
        <v>995</v>
      </c>
      <c r="B357" s="67" t="s">
        <v>3430</v>
      </c>
      <c r="C357" s="67" t="s">
        <v>3144</v>
      </c>
      <c r="D357" s="67">
        <v>154</v>
      </c>
      <c r="E357" s="67">
        <v>2287.31</v>
      </c>
    </row>
    <row r="358" spans="1:5" x14ac:dyDescent="0.2">
      <c r="A358" s="67" t="s">
        <v>270</v>
      </c>
      <c r="B358" s="67" t="s">
        <v>3431</v>
      </c>
      <c r="C358" s="67" t="s">
        <v>3144</v>
      </c>
      <c r="D358" s="67">
        <v>3716</v>
      </c>
      <c r="E358" s="67">
        <v>14902.06</v>
      </c>
    </row>
    <row r="359" spans="1:5" x14ac:dyDescent="0.2">
      <c r="A359" s="67" t="s">
        <v>163</v>
      </c>
      <c r="B359" s="67" t="s">
        <v>3432</v>
      </c>
      <c r="C359" s="67" t="s">
        <v>3144</v>
      </c>
      <c r="D359" s="67">
        <v>65</v>
      </c>
      <c r="E359" s="67">
        <v>1418</v>
      </c>
    </row>
    <row r="360" spans="1:5" x14ac:dyDescent="0.2">
      <c r="A360" s="67" t="s">
        <v>1004</v>
      </c>
      <c r="B360" s="67" t="s">
        <v>3433</v>
      </c>
      <c r="C360" s="67" t="s">
        <v>3144</v>
      </c>
      <c r="D360" s="67">
        <v>44</v>
      </c>
      <c r="E360" s="67">
        <v>732.85</v>
      </c>
    </row>
    <row r="361" spans="1:5" x14ac:dyDescent="0.2">
      <c r="A361" s="67" t="s">
        <v>212</v>
      </c>
      <c r="B361" s="67" t="s">
        <v>3434</v>
      </c>
      <c r="C361" s="67" t="s">
        <v>3144</v>
      </c>
      <c r="D361" s="67">
        <v>678</v>
      </c>
      <c r="E361" s="67">
        <v>78628.679999999993</v>
      </c>
    </row>
    <row r="362" spans="1:5" x14ac:dyDescent="0.2">
      <c r="A362" s="67" t="s">
        <v>213</v>
      </c>
      <c r="B362" s="67" t="s">
        <v>3435</v>
      </c>
      <c r="C362" s="67" t="s">
        <v>3144</v>
      </c>
      <c r="D362" s="67">
        <v>4371</v>
      </c>
      <c r="E362" s="67">
        <v>456226.39</v>
      </c>
    </row>
    <row r="363" spans="1:5" x14ac:dyDescent="0.2">
      <c r="A363" s="67" t="s">
        <v>1008</v>
      </c>
      <c r="B363" s="67" t="s">
        <v>4263</v>
      </c>
      <c r="C363" s="67" t="s">
        <v>3144</v>
      </c>
      <c r="D363" s="67">
        <v>60</v>
      </c>
      <c r="E363" s="67">
        <v>2879.46</v>
      </c>
    </row>
    <row r="364" spans="1:5" x14ac:dyDescent="0.2">
      <c r="A364" s="67" t="s">
        <v>2523</v>
      </c>
      <c r="B364" s="67" t="s">
        <v>4264</v>
      </c>
      <c r="C364" s="67" t="s">
        <v>3144</v>
      </c>
      <c r="D364" s="67">
        <v>210</v>
      </c>
      <c r="E364" s="67">
        <v>1808.85</v>
      </c>
    </row>
    <row r="365" spans="1:5" x14ac:dyDescent="0.2">
      <c r="A365" s="67" t="s">
        <v>1010</v>
      </c>
      <c r="B365" s="67" t="s">
        <v>3436</v>
      </c>
      <c r="C365" s="67" t="s">
        <v>3144</v>
      </c>
      <c r="D365" s="67">
        <v>500</v>
      </c>
      <c r="E365" s="67">
        <v>2453.5</v>
      </c>
    </row>
    <row r="366" spans="1:5" x14ac:dyDescent="0.2">
      <c r="A366" s="67" t="s">
        <v>449</v>
      </c>
      <c r="B366" s="67" t="s">
        <v>4265</v>
      </c>
      <c r="C366" s="67" t="s">
        <v>3144</v>
      </c>
      <c r="D366" s="67">
        <v>800</v>
      </c>
      <c r="E366" s="67">
        <v>4546.3999999999996</v>
      </c>
    </row>
    <row r="367" spans="1:5" x14ac:dyDescent="0.2">
      <c r="A367" s="67" t="s">
        <v>231</v>
      </c>
      <c r="B367" s="67" t="s">
        <v>3437</v>
      </c>
      <c r="C367" s="67" t="s">
        <v>3144</v>
      </c>
      <c r="D367" s="67">
        <v>29770</v>
      </c>
      <c r="E367" s="67">
        <v>168441</v>
      </c>
    </row>
    <row r="368" spans="1:5" x14ac:dyDescent="0.2">
      <c r="A368" s="67" t="s">
        <v>235</v>
      </c>
      <c r="B368" s="67" t="s">
        <v>3438</v>
      </c>
      <c r="C368" s="67" t="s">
        <v>3144</v>
      </c>
      <c r="D368" s="67">
        <v>1468</v>
      </c>
      <c r="E368" s="67">
        <v>365278.16</v>
      </c>
    </row>
    <row r="369" spans="1:5" x14ac:dyDescent="0.2">
      <c r="A369" s="67" t="s">
        <v>284</v>
      </c>
      <c r="B369" s="67" t="s">
        <v>3439</v>
      </c>
      <c r="C369" s="67" t="s">
        <v>3144</v>
      </c>
      <c r="D369" s="67">
        <v>85</v>
      </c>
      <c r="E369" s="67">
        <v>37566.239999999998</v>
      </c>
    </row>
    <row r="370" spans="1:5" x14ac:dyDescent="0.2">
      <c r="A370" s="67" t="s">
        <v>286</v>
      </c>
      <c r="B370" s="67" t="s">
        <v>3440</v>
      </c>
      <c r="C370" s="67" t="s">
        <v>3144</v>
      </c>
      <c r="D370" s="67">
        <v>810</v>
      </c>
      <c r="E370" s="67">
        <v>9998.86</v>
      </c>
    </row>
    <row r="371" spans="1:5" x14ac:dyDescent="0.2">
      <c r="A371" s="67" t="s">
        <v>169</v>
      </c>
      <c r="B371" s="67" t="s">
        <v>3441</v>
      </c>
      <c r="C371" s="67" t="s">
        <v>3144</v>
      </c>
      <c r="D371" s="67">
        <v>2492</v>
      </c>
      <c r="E371" s="67">
        <v>80942.97</v>
      </c>
    </row>
    <row r="372" spans="1:5" x14ac:dyDescent="0.2">
      <c r="A372" s="67" t="s">
        <v>3442</v>
      </c>
      <c r="B372" s="67" t="s">
        <v>3443</v>
      </c>
      <c r="C372" s="67" t="s">
        <v>3219</v>
      </c>
      <c r="D372" s="67">
        <v>4506</v>
      </c>
      <c r="E372" s="67">
        <v>125235.8</v>
      </c>
    </row>
    <row r="373" spans="1:5" x14ac:dyDescent="0.2">
      <c r="A373" s="67" t="s">
        <v>3444</v>
      </c>
      <c r="B373" s="67" t="s">
        <v>3445</v>
      </c>
      <c r="C373" s="67" t="s">
        <v>3219</v>
      </c>
      <c r="D373" s="67">
        <v>1000</v>
      </c>
      <c r="E373" s="67">
        <v>20519</v>
      </c>
    </row>
    <row r="374" spans="1:5" x14ac:dyDescent="0.2">
      <c r="A374" s="67" t="s">
        <v>3446</v>
      </c>
      <c r="B374" s="67" t="s">
        <v>3447</v>
      </c>
      <c r="C374" s="67" t="s">
        <v>3219</v>
      </c>
      <c r="D374" s="67">
        <v>200</v>
      </c>
      <c r="E374" s="67">
        <v>7235.2</v>
      </c>
    </row>
    <row r="375" spans="1:5" x14ac:dyDescent="0.2">
      <c r="A375" s="67" t="s">
        <v>1030</v>
      </c>
      <c r="B375" s="67" t="s">
        <v>3448</v>
      </c>
      <c r="C375" s="67" t="s">
        <v>3144</v>
      </c>
      <c r="D375" s="67">
        <v>420</v>
      </c>
      <c r="E375" s="67">
        <v>9709.34</v>
      </c>
    </row>
    <row r="376" spans="1:5" x14ac:dyDescent="0.2">
      <c r="A376" s="67" t="s">
        <v>187</v>
      </c>
      <c r="B376" s="67" t="s">
        <v>3449</v>
      </c>
      <c r="C376" s="67" t="s">
        <v>3144</v>
      </c>
      <c r="D376" s="67">
        <v>179</v>
      </c>
      <c r="E376" s="67">
        <v>4012.29</v>
      </c>
    </row>
    <row r="377" spans="1:5" x14ac:dyDescent="0.2">
      <c r="A377" s="67" t="s">
        <v>1038</v>
      </c>
      <c r="B377" s="67" t="s">
        <v>4266</v>
      </c>
      <c r="C377" s="67" t="s">
        <v>3144</v>
      </c>
      <c r="D377" s="67">
        <v>300</v>
      </c>
      <c r="E377" s="67">
        <v>1655.4</v>
      </c>
    </row>
    <row r="378" spans="1:5" x14ac:dyDescent="0.2">
      <c r="A378" s="67" t="s">
        <v>514</v>
      </c>
      <c r="B378" s="67" t="s">
        <v>4267</v>
      </c>
      <c r="C378" s="67" t="s">
        <v>3144</v>
      </c>
      <c r="D378" s="67">
        <v>160</v>
      </c>
      <c r="E378" s="67">
        <v>14652.96</v>
      </c>
    </row>
    <row r="379" spans="1:5" x14ac:dyDescent="0.2">
      <c r="A379" s="67" t="s">
        <v>3450</v>
      </c>
      <c r="B379" s="67" t="s">
        <v>3451</v>
      </c>
      <c r="C379" s="67" t="s">
        <v>3219</v>
      </c>
      <c r="D379" s="67">
        <v>114</v>
      </c>
      <c r="E379" s="67">
        <v>13126.55</v>
      </c>
    </row>
    <row r="380" spans="1:5" x14ac:dyDescent="0.2">
      <c r="A380" s="67" t="s">
        <v>1050</v>
      </c>
      <c r="B380" s="67" t="s">
        <v>4268</v>
      </c>
      <c r="C380" s="67" t="s">
        <v>3144</v>
      </c>
      <c r="D380" s="67">
        <v>70</v>
      </c>
      <c r="E380" s="67">
        <v>1117.9000000000001</v>
      </c>
    </row>
    <row r="381" spans="1:5" x14ac:dyDescent="0.2">
      <c r="A381" s="67" t="s">
        <v>301</v>
      </c>
      <c r="B381" s="67" t="s">
        <v>3452</v>
      </c>
      <c r="C381" s="67" t="s">
        <v>3144</v>
      </c>
      <c r="D381" s="67">
        <v>902</v>
      </c>
      <c r="E381" s="67">
        <v>8284.869999999999</v>
      </c>
    </row>
    <row r="382" spans="1:5" x14ac:dyDescent="0.2">
      <c r="A382" s="67" t="s">
        <v>234</v>
      </c>
      <c r="B382" s="67" t="s">
        <v>4269</v>
      </c>
      <c r="C382" s="67" t="s">
        <v>3144</v>
      </c>
      <c r="D382" s="67">
        <v>703</v>
      </c>
      <c r="E382" s="67">
        <v>14196.48</v>
      </c>
    </row>
    <row r="383" spans="1:5" x14ac:dyDescent="0.2">
      <c r="A383" s="67" t="s">
        <v>1054</v>
      </c>
      <c r="B383" s="67" t="s">
        <v>3453</v>
      </c>
      <c r="C383" s="67" t="s">
        <v>3144</v>
      </c>
      <c r="D383" s="67">
        <v>100</v>
      </c>
      <c r="E383" s="67">
        <v>3512.2</v>
      </c>
    </row>
    <row r="384" spans="1:5" x14ac:dyDescent="0.2">
      <c r="A384" s="67" t="s">
        <v>1056</v>
      </c>
      <c r="B384" s="67" t="s">
        <v>4270</v>
      </c>
      <c r="C384" s="67" t="s">
        <v>3144</v>
      </c>
      <c r="D384" s="67">
        <v>150</v>
      </c>
      <c r="E384" s="67">
        <v>2853.6</v>
      </c>
    </row>
    <row r="385" spans="1:5" x14ac:dyDescent="0.2">
      <c r="A385" s="67" t="s">
        <v>244</v>
      </c>
      <c r="B385" s="67" t="s">
        <v>3454</v>
      </c>
      <c r="C385" s="67" t="s">
        <v>3144</v>
      </c>
      <c r="D385" s="67">
        <v>3000</v>
      </c>
      <c r="E385" s="67">
        <v>73413.11</v>
      </c>
    </row>
    <row r="386" spans="1:5" x14ac:dyDescent="0.2">
      <c r="A386" s="67" t="s">
        <v>125</v>
      </c>
      <c r="B386" s="67" t="s">
        <v>3455</v>
      </c>
      <c r="C386" s="67" t="s">
        <v>3144</v>
      </c>
      <c r="D386" s="67">
        <v>20374</v>
      </c>
      <c r="E386" s="67">
        <v>98789.23</v>
      </c>
    </row>
    <row r="387" spans="1:5" x14ac:dyDescent="0.2">
      <c r="A387" s="67" t="s">
        <v>1073</v>
      </c>
      <c r="B387" s="67" t="s">
        <v>4271</v>
      </c>
      <c r="C387" s="67" t="s">
        <v>3144</v>
      </c>
      <c r="D387" s="67">
        <v>2000</v>
      </c>
      <c r="E387" s="67">
        <v>1369.59</v>
      </c>
    </row>
    <row r="388" spans="1:5" x14ac:dyDescent="0.2">
      <c r="A388" s="67" t="s">
        <v>229</v>
      </c>
      <c r="B388" s="67" t="s">
        <v>3456</v>
      </c>
      <c r="C388" s="67" t="s">
        <v>3144</v>
      </c>
      <c r="D388" s="67">
        <v>190</v>
      </c>
      <c r="E388" s="67">
        <v>40496.83</v>
      </c>
    </row>
    <row r="389" spans="1:5" x14ac:dyDescent="0.2">
      <c r="A389" s="67" t="s">
        <v>1084</v>
      </c>
      <c r="B389" s="67" t="s">
        <v>4272</v>
      </c>
      <c r="C389" s="67" t="s">
        <v>3144</v>
      </c>
      <c r="D389" s="67">
        <v>680</v>
      </c>
      <c r="E389" s="67">
        <v>38972.589999999997</v>
      </c>
    </row>
    <row r="390" spans="1:5" x14ac:dyDescent="0.2">
      <c r="A390" s="67" t="s">
        <v>264</v>
      </c>
      <c r="B390" s="67" t="s">
        <v>3457</v>
      </c>
      <c r="C390" s="67" t="s">
        <v>3144</v>
      </c>
      <c r="D390" s="67">
        <v>1687</v>
      </c>
      <c r="E390" s="67">
        <v>43217.45</v>
      </c>
    </row>
    <row r="391" spans="1:5" x14ac:dyDescent="0.2">
      <c r="A391" s="67" t="s">
        <v>1089</v>
      </c>
      <c r="B391" s="67" t="s">
        <v>3458</v>
      </c>
      <c r="C391" s="67" t="s">
        <v>3144</v>
      </c>
      <c r="D391" s="67">
        <v>68</v>
      </c>
      <c r="E391" s="67">
        <v>2946.4</v>
      </c>
    </row>
    <row r="392" spans="1:5" x14ac:dyDescent="0.2">
      <c r="A392" s="67" t="s">
        <v>305</v>
      </c>
      <c r="B392" s="67" t="s">
        <v>3459</v>
      </c>
      <c r="C392" s="67" t="s">
        <v>3144</v>
      </c>
      <c r="D392" s="67">
        <v>2548</v>
      </c>
      <c r="E392" s="67">
        <v>145137.12</v>
      </c>
    </row>
    <row r="393" spans="1:5" x14ac:dyDescent="0.2">
      <c r="A393" s="67" t="s">
        <v>1096</v>
      </c>
      <c r="B393" s="67" t="s">
        <v>4273</v>
      </c>
      <c r="C393" s="67" t="s">
        <v>3144</v>
      </c>
      <c r="D393" s="67">
        <v>1660</v>
      </c>
      <c r="E393" s="67">
        <v>1934.73</v>
      </c>
    </row>
    <row r="394" spans="1:5" x14ac:dyDescent="0.2">
      <c r="A394" s="67" t="s">
        <v>1098</v>
      </c>
      <c r="B394" s="67" t="s">
        <v>3460</v>
      </c>
      <c r="C394" s="67" t="s">
        <v>3144</v>
      </c>
      <c r="D394" s="67">
        <v>10500</v>
      </c>
      <c r="E394" s="67">
        <v>22600.25</v>
      </c>
    </row>
    <row r="395" spans="1:5" x14ac:dyDescent="0.2">
      <c r="A395" s="67" t="s">
        <v>1104</v>
      </c>
      <c r="B395" s="67" t="s">
        <v>4274</v>
      </c>
      <c r="C395" s="67" t="s">
        <v>3144</v>
      </c>
      <c r="D395" s="67">
        <v>4210</v>
      </c>
      <c r="E395" s="67">
        <v>125715.1</v>
      </c>
    </row>
    <row r="396" spans="1:5" x14ac:dyDescent="0.2">
      <c r="A396" s="67" t="s">
        <v>260</v>
      </c>
      <c r="B396" s="67" t="s">
        <v>3461</v>
      </c>
      <c r="C396" s="67" t="s">
        <v>3144</v>
      </c>
      <c r="D396" s="67">
        <v>1713</v>
      </c>
      <c r="E396" s="67">
        <v>42604.34</v>
      </c>
    </row>
    <row r="397" spans="1:5" x14ac:dyDescent="0.2">
      <c r="A397" s="67" t="s">
        <v>2488</v>
      </c>
      <c r="B397" s="67" t="s">
        <v>4275</v>
      </c>
      <c r="C397" s="67" t="s">
        <v>3144</v>
      </c>
      <c r="D397" s="67">
        <v>100</v>
      </c>
      <c r="E397" s="67">
        <v>2795.3</v>
      </c>
    </row>
    <row r="398" spans="1:5" x14ac:dyDescent="0.2">
      <c r="A398" s="67" t="s">
        <v>1124</v>
      </c>
      <c r="B398" s="67" t="s">
        <v>3462</v>
      </c>
      <c r="C398" s="67" t="s">
        <v>3144</v>
      </c>
      <c r="D398" s="67">
        <v>365</v>
      </c>
      <c r="E398" s="67">
        <v>3953.59</v>
      </c>
    </row>
    <row r="399" spans="1:5" x14ac:dyDescent="0.2">
      <c r="A399" s="67" t="s">
        <v>1130</v>
      </c>
      <c r="B399" s="67" t="s">
        <v>3463</v>
      </c>
      <c r="C399" s="67" t="s">
        <v>3144</v>
      </c>
      <c r="D399" s="67">
        <v>50</v>
      </c>
      <c r="E399" s="67">
        <v>1611.3</v>
      </c>
    </row>
    <row r="400" spans="1:5" x14ac:dyDescent="0.2">
      <c r="A400" s="67" t="s">
        <v>1132</v>
      </c>
      <c r="B400" s="67" t="s">
        <v>4276</v>
      </c>
      <c r="C400" s="67" t="s">
        <v>3144</v>
      </c>
      <c r="D400" s="67">
        <v>1000</v>
      </c>
      <c r="E400" s="67">
        <v>43510</v>
      </c>
    </row>
    <row r="401" spans="1:5" x14ac:dyDescent="0.2">
      <c r="A401" s="67" t="s">
        <v>245</v>
      </c>
      <c r="B401" s="67" t="s">
        <v>3464</v>
      </c>
      <c r="C401" s="67" t="s">
        <v>3144</v>
      </c>
      <c r="D401" s="67">
        <v>4926</v>
      </c>
      <c r="E401" s="67">
        <v>216974.06</v>
      </c>
    </row>
    <row r="402" spans="1:5" x14ac:dyDescent="0.2">
      <c r="A402" s="67" t="s">
        <v>243</v>
      </c>
      <c r="B402" s="67" t="s">
        <v>3465</v>
      </c>
      <c r="C402" s="67" t="s">
        <v>3144</v>
      </c>
      <c r="D402" s="67">
        <v>19938</v>
      </c>
      <c r="E402" s="67">
        <v>519623.38</v>
      </c>
    </row>
    <row r="403" spans="1:5" x14ac:dyDescent="0.2">
      <c r="A403" s="67" t="s">
        <v>255</v>
      </c>
      <c r="B403" s="67" t="s">
        <v>3466</v>
      </c>
      <c r="C403" s="67" t="s">
        <v>3144</v>
      </c>
      <c r="D403" s="67">
        <v>920</v>
      </c>
      <c r="E403" s="67">
        <v>13221.91</v>
      </c>
    </row>
    <row r="404" spans="1:5" x14ac:dyDescent="0.2">
      <c r="A404" s="67" t="s">
        <v>402</v>
      </c>
      <c r="B404" s="67" t="s">
        <v>3467</v>
      </c>
      <c r="C404" s="67" t="s">
        <v>3144</v>
      </c>
      <c r="D404" s="67">
        <v>504</v>
      </c>
      <c r="E404" s="67">
        <v>18385.12</v>
      </c>
    </row>
    <row r="405" spans="1:5" x14ac:dyDescent="0.2">
      <c r="A405" s="67" t="s">
        <v>452</v>
      </c>
      <c r="B405" s="67" t="s">
        <v>3468</v>
      </c>
      <c r="C405" s="67" t="s">
        <v>3144</v>
      </c>
      <c r="D405" s="67">
        <v>2936</v>
      </c>
      <c r="E405" s="67">
        <v>35651.32</v>
      </c>
    </row>
    <row r="406" spans="1:5" x14ac:dyDescent="0.2">
      <c r="A406" s="67" t="s">
        <v>317</v>
      </c>
      <c r="B406" s="67" t="s">
        <v>3469</v>
      </c>
      <c r="C406" s="67" t="s">
        <v>3144</v>
      </c>
      <c r="D406" s="67">
        <v>4092</v>
      </c>
      <c r="E406" s="67">
        <v>94164.599999999991</v>
      </c>
    </row>
    <row r="407" spans="1:5" x14ac:dyDescent="0.2">
      <c r="A407" s="67" t="s">
        <v>518</v>
      </c>
      <c r="B407" s="67" t="s">
        <v>3470</v>
      </c>
      <c r="C407" s="67" t="s">
        <v>3144</v>
      </c>
      <c r="D407" s="67">
        <v>2560</v>
      </c>
      <c r="E407" s="67">
        <v>87118.55</v>
      </c>
    </row>
    <row r="408" spans="1:5" x14ac:dyDescent="0.2">
      <c r="A408" s="67" t="s">
        <v>123</v>
      </c>
      <c r="B408" s="67" t="s">
        <v>3471</v>
      </c>
      <c r="C408" s="67" t="s">
        <v>3144</v>
      </c>
      <c r="D408" s="67">
        <v>292</v>
      </c>
      <c r="E408" s="67">
        <v>51678.490000000013</v>
      </c>
    </row>
    <row r="409" spans="1:5" x14ac:dyDescent="0.2">
      <c r="A409" s="67" t="s">
        <v>186</v>
      </c>
      <c r="B409" s="67" t="s">
        <v>4277</v>
      </c>
      <c r="C409" s="67" t="s">
        <v>3472</v>
      </c>
      <c r="D409" s="67">
        <v>1</v>
      </c>
      <c r="E409" s="67">
        <v>2494.94</v>
      </c>
    </row>
    <row r="410" spans="1:5" x14ac:dyDescent="0.2">
      <c r="A410" s="67" t="s">
        <v>4278</v>
      </c>
      <c r="B410" s="67" t="s">
        <v>4279</v>
      </c>
      <c r="C410" s="67" t="s">
        <v>3472</v>
      </c>
      <c r="D410" s="67">
        <v>4</v>
      </c>
      <c r="E410" s="67">
        <v>808.23</v>
      </c>
    </row>
    <row r="411" spans="1:5" x14ac:dyDescent="0.2">
      <c r="A411" s="67" t="s">
        <v>1211</v>
      </c>
      <c r="B411" s="67" t="s">
        <v>4280</v>
      </c>
      <c r="C411" s="67" t="s">
        <v>3472</v>
      </c>
      <c r="D411" s="67">
        <v>100</v>
      </c>
      <c r="E411" s="67">
        <v>9840.7000000000007</v>
      </c>
    </row>
    <row r="412" spans="1:5" x14ac:dyDescent="0.2">
      <c r="A412" s="67" t="s">
        <v>3040</v>
      </c>
      <c r="B412" s="67" t="s">
        <v>4281</v>
      </c>
      <c r="C412" s="67" t="s">
        <v>3472</v>
      </c>
      <c r="D412" s="67">
        <v>5</v>
      </c>
      <c r="E412" s="67">
        <v>672.67</v>
      </c>
    </row>
    <row r="413" spans="1:5" x14ac:dyDescent="0.2">
      <c r="A413" s="67" t="s">
        <v>3041</v>
      </c>
      <c r="B413" s="67" t="s">
        <v>4282</v>
      </c>
      <c r="C413" s="67" t="s">
        <v>3472</v>
      </c>
      <c r="D413" s="67">
        <v>25</v>
      </c>
      <c r="E413" s="67">
        <v>6849.63</v>
      </c>
    </row>
    <row r="414" spans="1:5" x14ac:dyDescent="0.2">
      <c r="A414" s="67" t="s">
        <v>3043</v>
      </c>
      <c r="B414" s="67" t="s">
        <v>4283</v>
      </c>
      <c r="C414" s="67" t="s">
        <v>3472</v>
      </c>
      <c r="D414" s="67">
        <v>200</v>
      </c>
      <c r="E414" s="67">
        <v>24135</v>
      </c>
    </row>
    <row r="415" spans="1:5" x14ac:dyDescent="0.2">
      <c r="A415" s="67" t="s">
        <v>2525</v>
      </c>
      <c r="B415" s="67" t="s">
        <v>1164</v>
      </c>
      <c r="C415" s="67" t="s">
        <v>3472</v>
      </c>
      <c r="D415" s="67">
        <v>1</v>
      </c>
      <c r="E415" s="67">
        <v>250.01</v>
      </c>
    </row>
    <row r="416" spans="1:5" x14ac:dyDescent="0.2">
      <c r="A416" s="67" t="s">
        <v>426</v>
      </c>
      <c r="B416" s="67" t="s">
        <v>3474</v>
      </c>
      <c r="C416" s="67" t="s">
        <v>3144</v>
      </c>
      <c r="D416" s="67">
        <v>1657</v>
      </c>
      <c r="E416" s="67">
        <v>114830.83</v>
      </c>
    </row>
    <row r="417" spans="1:5" x14ac:dyDescent="0.2">
      <c r="A417" s="67" t="s">
        <v>251</v>
      </c>
      <c r="B417" s="67" t="s">
        <v>3475</v>
      </c>
      <c r="C417" s="67" t="s">
        <v>3144</v>
      </c>
      <c r="D417" s="67">
        <v>2470</v>
      </c>
      <c r="E417" s="67">
        <v>105114.9</v>
      </c>
    </row>
    <row r="418" spans="1:5" x14ac:dyDescent="0.2">
      <c r="A418" s="67" t="s">
        <v>290</v>
      </c>
      <c r="B418" s="67" t="s">
        <v>4284</v>
      </c>
      <c r="C418" s="67" t="s">
        <v>3144</v>
      </c>
      <c r="D418" s="67">
        <v>800</v>
      </c>
      <c r="E418" s="67">
        <v>4877.6000000000004</v>
      </c>
    </row>
    <row r="419" spans="1:5" x14ac:dyDescent="0.2">
      <c r="A419" s="67" t="s">
        <v>3061</v>
      </c>
      <c r="B419" s="67" t="s">
        <v>4285</v>
      </c>
      <c r="C419" s="67" t="s">
        <v>3320</v>
      </c>
      <c r="D419" s="67">
        <v>14000</v>
      </c>
      <c r="E419" s="67">
        <v>17625</v>
      </c>
    </row>
    <row r="420" spans="1:5" x14ac:dyDescent="0.2">
      <c r="A420" s="67" t="s">
        <v>4286</v>
      </c>
      <c r="B420" s="67" t="s">
        <v>3477</v>
      </c>
      <c r="C420" s="67" t="s">
        <v>3320</v>
      </c>
      <c r="D420" s="67">
        <v>300</v>
      </c>
      <c r="E420" s="67">
        <v>3090</v>
      </c>
    </row>
    <row r="421" spans="1:5" x14ac:dyDescent="0.2">
      <c r="A421" s="67" t="s">
        <v>3476</v>
      </c>
      <c r="B421" s="67" t="s">
        <v>3477</v>
      </c>
      <c r="C421" s="67" t="s">
        <v>3320</v>
      </c>
      <c r="D421" s="67">
        <v>60</v>
      </c>
      <c r="E421" s="67">
        <v>540</v>
      </c>
    </row>
    <row r="422" spans="1:5" x14ac:dyDescent="0.2">
      <c r="A422" s="67" t="s">
        <v>1230</v>
      </c>
      <c r="B422" s="67" t="s">
        <v>3478</v>
      </c>
      <c r="C422" s="67" t="s">
        <v>3320</v>
      </c>
      <c r="D422" s="67">
        <v>16000</v>
      </c>
      <c r="E422" s="67">
        <v>28640</v>
      </c>
    </row>
    <row r="423" spans="1:5" x14ac:dyDescent="0.2">
      <c r="A423" s="67" t="s">
        <v>2680</v>
      </c>
      <c r="B423" s="67" t="s">
        <v>4287</v>
      </c>
      <c r="C423" s="67" t="s">
        <v>3320</v>
      </c>
      <c r="D423" s="67">
        <v>400</v>
      </c>
      <c r="E423" s="67">
        <v>5160</v>
      </c>
    </row>
    <row r="424" spans="1:5" x14ac:dyDescent="0.2">
      <c r="A424" s="67" t="s">
        <v>2873</v>
      </c>
      <c r="B424" s="67" t="s">
        <v>3479</v>
      </c>
      <c r="C424" s="67" t="s">
        <v>3320</v>
      </c>
      <c r="D424" s="67">
        <v>200</v>
      </c>
      <c r="E424" s="67">
        <v>6012</v>
      </c>
    </row>
    <row r="425" spans="1:5" x14ac:dyDescent="0.2">
      <c r="A425" s="67" t="s">
        <v>350</v>
      </c>
      <c r="B425" s="67" t="s">
        <v>3480</v>
      </c>
      <c r="C425" s="67" t="s">
        <v>3144</v>
      </c>
      <c r="D425" s="67">
        <v>110</v>
      </c>
      <c r="E425" s="67">
        <v>5736.18</v>
      </c>
    </row>
    <row r="426" spans="1:5" x14ac:dyDescent="0.2">
      <c r="A426" s="67" t="s">
        <v>1242</v>
      </c>
      <c r="B426" s="67" t="s">
        <v>3481</v>
      </c>
      <c r="C426" s="67" t="s">
        <v>3144</v>
      </c>
      <c r="D426" s="67">
        <v>102</v>
      </c>
      <c r="E426" s="67">
        <v>11047.29</v>
      </c>
    </row>
    <row r="427" spans="1:5" x14ac:dyDescent="0.2">
      <c r="A427" s="67" t="s">
        <v>589</v>
      </c>
      <c r="B427" s="67" t="s">
        <v>3482</v>
      </c>
      <c r="C427" s="67" t="s">
        <v>3144</v>
      </c>
      <c r="D427" s="67">
        <v>3693</v>
      </c>
      <c r="E427" s="67">
        <v>24717.43</v>
      </c>
    </row>
    <row r="428" spans="1:5" x14ac:dyDescent="0.2">
      <c r="A428" s="67" t="s">
        <v>2625</v>
      </c>
      <c r="B428" s="67" t="s">
        <v>4288</v>
      </c>
      <c r="C428" s="67" t="s">
        <v>3144</v>
      </c>
      <c r="D428" s="67">
        <v>15</v>
      </c>
      <c r="E428" s="67">
        <v>759.41</v>
      </c>
    </row>
    <row r="429" spans="1:5" x14ac:dyDescent="0.2">
      <c r="A429" s="67" t="s">
        <v>1250</v>
      </c>
      <c r="B429" s="67" t="s">
        <v>4289</v>
      </c>
      <c r="C429" s="67" t="s">
        <v>3144</v>
      </c>
      <c r="D429" s="67">
        <v>393</v>
      </c>
      <c r="E429" s="67">
        <v>27352.15</v>
      </c>
    </row>
    <row r="430" spans="1:5" x14ac:dyDescent="0.2">
      <c r="A430" s="67" t="s">
        <v>238</v>
      </c>
      <c r="B430" s="67" t="s">
        <v>3483</v>
      </c>
      <c r="C430" s="67" t="s">
        <v>3144</v>
      </c>
      <c r="D430" s="67">
        <v>1678</v>
      </c>
      <c r="E430" s="67">
        <v>37003.949999999997</v>
      </c>
    </row>
    <row r="431" spans="1:5" x14ac:dyDescent="0.2">
      <c r="A431" s="67" t="s">
        <v>459</v>
      </c>
      <c r="B431" s="67" t="s">
        <v>3484</v>
      </c>
      <c r="C431" s="67" t="s">
        <v>3144</v>
      </c>
      <c r="D431" s="67">
        <v>22</v>
      </c>
      <c r="E431" s="67">
        <v>33533.9</v>
      </c>
    </row>
    <row r="432" spans="1:5" x14ac:dyDescent="0.2">
      <c r="A432" s="67" t="s">
        <v>462</v>
      </c>
      <c r="B432" s="67" t="s">
        <v>3485</v>
      </c>
      <c r="C432" s="67" t="s">
        <v>3144</v>
      </c>
      <c r="D432" s="67">
        <v>100</v>
      </c>
      <c r="E432" s="67">
        <v>14001.1</v>
      </c>
    </row>
    <row r="433" spans="1:5" x14ac:dyDescent="0.2">
      <c r="A433" s="67" t="s">
        <v>523</v>
      </c>
      <c r="B433" s="67" t="s">
        <v>4290</v>
      </c>
      <c r="C433" s="67" t="s">
        <v>3144</v>
      </c>
      <c r="D433" s="67">
        <v>100</v>
      </c>
      <c r="E433" s="67">
        <v>4840.7</v>
      </c>
    </row>
    <row r="434" spans="1:5" x14ac:dyDescent="0.2">
      <c r="A434" s="67" t="s">
        <v>1272</v>
      </c>
      <c r="B434" s="67" t="s">
        <v>4291</v>
      </c>
      <c r="C434" s="67" t="s">
        <v>3144</v>
      </c>
      <c r="D434" s="67">
        <v>12</v>
      </c>
      <c r="E434" s="67">
        <v>1634.66</v>
      </c>
    </row>
    <row r="435" spans="1:5" x14ac:dyDescent="0.2">
      <c r="A435" s="67" t="s">
        <v>1284</v>
      </c>
      <c r="B435" s="67" t="s">
        <v>4292</v>
      </c>
      <c r="C435" s="67" t="s">
        <v>3144</v>
      </c>
      <c r="D435" s="67">
        <v>1</v>
      </c>
      <c r="E435" s="67">
        <v>42.16</v>
      </c>
    </row>
    <row r="436" spans="1:5" x14ac:dyDescent="0.2">
      <c r="A436" s="67" t="s">
        <v>1286</v>
      </c>
      <c r="B436" s="67" t="s">
        <v>3486</v>
      </c>
      <c r="C436" s="67" t="s">
        <v>3144</v>
      </c>
      <c r="D436" s="67">
        <v>586</v>
      </c>
      <c r="E436" s="67">
        <v>13483.32</v>
      </c>
    </row>
    <row r="437" spans="1:5" x14ac:dyDescent="0.2">
      <c r="A437" s="67" t="s">
        <v>2531</v>
      </c>
      <c r="B437" s="67" t="s">
        <v>3487</v>
      </c>
      <c r="C437" s="67" t="s">
        <v>3144</v>
      </c>
      <c r="D437" s="67">
        <v>12975</v>
      </c>
      <c r="E437" s="67">
        <v>1651616.44</v>
      </c>
    </row>
    <row r="438" spans="1:5" x14ac:dyDescent="0.2">
      <c r="A438" s="67" t="s">
        <v>95</v>
      </c>
      <c r="B438" s="67" t="s">
        <v>3488</v>
      </c>
      <c r="C438" s="67" t="s">
        <v>3144</v>
      </c>
      <c r="D438" s="67">
        <v>8400</v>
      </c>
      <c r="E438" s="67">
        <v>38514.1</v>
      </c>
    </row>
    <row r="439" spans="1:5" x14ac:dyDescent="0.2">
      <c r="A439" s="67" t="s">
        <v>525</v>
      </c>
      <c r="B439" s="67" t="s">
        <v>4293</v>
      </c>
      <c r="C439" s="67" t="s">
        <v>3144</v>
      </c>
      <c r="D439" s="67">
        <v>500</v>
      </c>
      <c r="E439" s="67">
        <v>22304.5</v>
      </c>
    </row>
    <row r="440" spans="1:5" x14ac:dyDescent="0.2">
      <c r="A440" s="67" t="s">
        <v>1343</v>
      </c>
      <c r="B440" s="67" t="s">
        <v>3489</v>
      </c>
      <c r="C440" s="67" t="s">
        <v>3144</v>
      </c>
      <c r="D440" s="67">
        <v>500</v>
      </c>
      <c r="E440" s="67">
        <v>949.5</v>
      </c>
    </row>
    <row r="441" spans="1:5" x14ac:dyDescent="0.2">
      <c r="A441" s="67" t="s">
        <v>527</v>
      </c>
      <c r="B441" s="67" t="s">
        <v>4294</v>
      </c>
      <c r="C441" s="67" t="s">
        <v>3144</v>
      </c>
      <c r="D441" s="67">
        <v>1000</v>
      </c>
      <c r="E441" s="67">
        <v>4248</v>
      </c>
    </row>
    <row r="442" spans="1:5" x14ac:dyDescent="0.2">
      <c r="A442" s="67" t="s">
        <v>463</v>
      </c>
      <c r="B442" s="67" t="s">
        <v>3490</v>
      </c>
      <c r="C442" s="67" t="s">
        <v>3144</v>
      </c>
      <c r="D442" s="67">
        <v>2302</v>
      </c>
      <c r="E442" s="67">
        <v>7954.2500000000009</v>
      </c>
    </row>
    <row r="443" spans="1:5" x14ac:dyDescent="0.2">
      <c r="A443" s="67" t="s">
        <v>528</v>
      </c>
      <c r="B443" s="67" t="s">
        <v>4295</v>
      </c>
      <c r="C443" s="67" t="s">
        <v>3144</v>
      </c>
      <c r="D443" s="67">
        <v>1130</v>
      </c>
      <c r="E443" s="67">
        <v>21287.919999999998</v>
      </c>
    </row>
    <row r="444" spans="1:5" x14ac:dyDescent="0.2">
      <c r="A444" s="67" t="s">
        <v>464</v>
      </c>
      <c r="B444" s="67" t="s">
        <v>3491</v>
      </c>
      <c r="C444" s="67" t="s">
        <v>3144</v>
      </c>
      <c r="D444" s="67">
        <v>360</v>
      </c>
      <c r="E444" s="67">
        <v>6256.2</v>
      </c>
    </row>
    <row r="445" spans="1:5" x14ac:dyDescent="0.2">
      <c r="A445" s="67" t="s">
        <v>1373</v>
      </c>
      <c r="B445" s="67" t="s">
        <v>3492</v>
      </c>
      <c r="C445" s="67" t="s">
        <v>3144</v>
      </c>
      <c r="D445" s="67">
        <v>445</v>
      </c>
      <c r="E445" s="67">
        <v>20350.669999999998</v>
      </c>
    </row>
    <row r="446" spans="1:5" x14ac:dyDescent="0.2">
      <c r="A446" s="67" t="s">
        <v>1387</v>
      </c>
      <c r="B446" s="67" t="s">
        <v>4296</v>
      </c>
      <c r="C446" s="67" t="s">
        <v>3144</v>
      </c>
      <c r="D446" s="67">
        <v>600</v>
      </c>
      <c r="E446" s="67">
        <v>8674.7999999999993</v>
      </c>
    </row>
    <row r="447" spans="1:5" x14ac:dyDescent="0.2">
      <c r="A447" s="67" t="s">
        <v>532</v>
      </c>
      <c r="B447" s="67" t="s">
        <v>3493</v>
      </c>
      <c r="C447" s="67" t="s">
        <v>3144</v>
      </c>
      <c r="D447" s="67">
        <v>1</v>
      </c>
      <c r="E447" s="67">
        <v>2048.98</v>
      </c>
    </row>
    <row r="448" spans="1:5" x14ac:dyDescent="0.2">
      <c r="A448" s="67" t="s">
        <v>1393</v>
      </c>
      <c r="B448" s="67" t="s">
        <v>4297</v>
      </c>
      <c r="C448" s="67" t="s">
        <v>3144</v>
      </c>
      <c r="D448" s="67">
        <v>30</v>
      </c>
      <c r="E448" s="67">
        <v>5439.66</v>
      </c>
    </row>
    <row r="449" spans="1:5" x14ac:dyDescent="0.2">
      <c r="A449" s="67" t="s">
        <v>427</v>
      </c>
      <c r="B449" s="67" t="s">
        <v>3494</v>
      </c>
      <c r="C449" s="67" t="s">
        <v>3144</v>
      </c>
      <c r="D449" s="67">
        <v>1376</v>
      </c>
      <c r="E449" s="67">
        <v>83125.459999999992</v>
      </c>
    </row>
    <row r="450" spans="1:5" x14ac:dyDescent="0.2">
      <c r="A450" s="67" t="s">
        <v>428</v>
      </c>
      <c r="B450" s="67" t="s">
        <v>3495</v>
      </c>
      <c r="C450" s="67" t="s">
        <v>3144</v>
      </c>
      <c r="D450" s="67">
        <v>2538</v>
      </c>
      <c r="E450" s="67">
        <v>76828.040000000008</v>
      </c>
    </row>
    <row r="451" spans="1:5" x14ac:dyDescent="0.2">
      <c r="A451" s="67" t="s">
        <v>209</v>
      </c>
      <c r="B451" s="67" t="s">
        <v>210</v>
      </c>
      <c r="C451" s="67" t="s">
        <v>3144</v>
      </c>
      <c r="D451" s="67">
        <v>700</v>
      </c>
      <c r="E451" s="67">
        <v>38439.86</v>
      </c>
    </row>
    <row r="452" spans="1:5" x14ac:dyDescent="0.2">
      <c r="A452" s="67" t="s">
        <v>1402</v>
      </c>
      <c r="B452" s="67" t="s">
        <v>4298</v>
      </c>
      <c r="C452" s="67" t="s">
        <v>3144</v>
      </c>
      <c r="D452" s="67">
        <v>190</v>
      </c>
      <c r="E452" s="67">
        <v>23879.53</v>
      </c>
    </row>
    <row r="453" spans="1:5" x14ac:dyDescent="0.2">
      <c r="A453" s="67" t="s">
        <v>1404</v>
      </c>
      <c r="B453" s="67" t="s">
        <v>3496</v>
      </c>
      <c r="C453" s="67" t="s">
        <v>3144</v>
      </c>
      <c r="D453" s="67">
        <v>377</v>
      </c>
      <c r="E453" s="67">
        <v>261641.19</v>
      </c>
    </row>
    <row r="454" spans="1:5" x14ac:dyDescent="0.2">
      <c r="A454" s="67" t="s">
        <v>1406</v>
      </c>
      <c r="B454" s="67" t="s">
        <v>3497</v>
      </c>
      <c r="C454" s="67" t="s">
        <v>3144</v>
      </c>
      <c r="D454" s="67">
        <v>45</v>
      </c>
      <c r="E454" s="67">
        <v>14530.38</v>
      </c>
    </row>
    <row r="455" spans="1:5" x14ac:dyDescent="0.2">
      <c r="A455" s="67" t="s">
        <v>467</v>
      </c>
      <c r="B455" s="67" t="s">
        <v>3498</v>
      </c>
      <c r="C455" s="67" t="s">
        <v>3144</v>
      </c>
      <c r="D455" s="67">
        <v>79</v>
      </c>
      <c r="E455" s="67">
        <v>17096.66</v>
      </c>
    </row>
    <row r="456" spans="1:5" x14ac:dyDescent="0.2">
      <c r="A456" s="67" t="s">
        <v>1411</v>
      </c>
      <c r="B456" s="67" t="s">
        <v>4299</v>
      </c>
      <c r="C456" s="67" t="s">
        <v>3144</v>
      </c>
      <c r="D456" s="67">
        <v>284</v>
      </c>
      <c r="E456" s="67">
        <v>8176.52</v>
      </c>
    </row>
    <row r="457" spans="1:5" x14ac:dyDescent="0.2">
      <c r="A457" s="67" t="s">
        <v>1413</v>
      </c>
      <c r="B457" s="67" t="s">
        <v>4300</v>
      </c>
      <c r="C457" s="67" t="s">
        <v>3144</v>
      </c>
      <c r="D457" s="67">
        <v>100</v>
      </c>
      <c r="E457" s="67">
        <v>9400.7999999999993</v>
      </c>
    </row>
    <row r="458" spans="1:5" x14ac:dyDescent="0.2">
      <c r="A458" s="67" t="s">
        <v>1420</v>
      </c>
      <c r="B458" s="67" t="s">
        <v>3499</v>
      </c>
      <c r="C458" s="67" t="s">
        <v>3144</v>
      </c>
      <c r="D458" s="67">
        <v>100</v>
      </c>
      <c r="E458" s="67">
        <v>4578.1000000000004</v>
      </c>
    </row>
    <row r="459" spans="1:5" x14ac:dyDescent="0.2">
      <c r="A459" s="67" t="s">
        <v>1422</v>
      </c>
      <c r="B459" s="67" t="s">
        <v>4301</v>
      </c>
      <c r="C459" s="67" t="s">
        <v>3144</v>
      </c>
      <c r="D459" s="67">
        <v>1065</v>
      </c>
      <c r="E459" s="67">
        <v>15513.61</v>
      </c>
    </row>
    <row r="460" spans="1:5" x14ac:dyDescent="0.2">
      <c r="A460" s="67" t="s">
        <v>1424</v>
      </c>
      <c r="B460" s="67" t="s">
        <v>3500</v>
      </c>
      <c r="C460" s="67" t="s">
        <v>3144</v>
      </c>
      <c r="D460" s="67">
        <v>7000</v>
      </c>
      <c r="E460" s="67">
        <v>113182.56</v>
      </c>
    </row>
    <row r="461" spans="1:5" x14ac:dyDescent="0.2">
      <c r="A461" s="67" t="s">
        <v>3501</v>
      </c>
      <c r="B461" s="67" t="s">
        <v>3502</v>
      </c>
      <c r="C461" s="67" t="s">
        <v>3219</v>
      </c>
      <c r="D461" s="67">
        <v>750</v>
      </c>
      <c r="E461" s="67">
        <v>46922</v>
      </c>
    </row>
    <row r="462" spans="1:5" x14ac:dyDescent="0.2">
      <c r="A462" s="67" t="s">
        <v>4302</v>
      </c>
      <c r="B462" s="67" t="s">
        <v>4303</v>
      </c>
      <c r="C462" s="67" t="s">
        <v>3219</v>
      </c>
      <c r="D462" s="67">
        <v>9000</v>
      </c>
      <c r="E462" s="67">
        <v>8272.0300000000007</v>
      </c>
    </row>
    <row r="463" spans="1:5" x14ac:dyDescent="0.2">
      <c r="A463" s="67" t="s">
        <v>1440</v>
      </c>
      <c r="B463" s="67" t="s">
        <v>3503</v>
      </c>
      <c r="C463" s="67" t="s">
        <v>3144</v>
      </c>
      <c r="D463" s="67">
        <v>50</v>
      </c>
      <c r="E463" s="67">
        <v>1479.25</v>
      </c>
    </row>
    <row r="464" spans="1:5" x14ac:dyDescent="0.2">
      <c r="A464" s="67" t="s">
        <v>94</v>
      </c>
      <c r="B464" s="67" t="s">
        <v>3504</v>
      </c>
      <c r="C464" s="67" t="s">
        <v>3144</v>
      </c>
      <c r="D464" s="67">
        <v>2408</v>
      </c>
      <c r="E464" s="67">
        <v>37637.019999999997</v>
      </c>
    </row>
    <row r="465" spans="1:5" x14ac:dyDescent="0.2">
      <c r="A465" s="67" t="s">
        <v>468</v>
      </c>
      <c r="B465" s="67" t="s">
        <v>3505</v>
      </c>
      <c r="C465" s="67" t="s">
        <v>3144</v>
      </c>
      <c r="D465" s="67">
        <v>1902</v>
      </c>
      <c r="E465" s="67">
        <v>53456.61</v>
      </c>
    </row>
    <row r="466" spans="1:5" x14ac:dyDescent="0.2">
      <c r="A466" s="67" t="s">
        <v>274</v>
      </c>
      <c r="B466" s="67" t="s">
        <v>4304</v>
      </c>
      <c r="C466" s="67" t="s">
        <v>3144</v>
      </c>
      <c r="D466" s="67">
        <v>260</v>
      </c>
      <c r="E466" s="67">
        <v>5843.7</v>
      </c>
    </row>
    <row r="467" spans="1:5" x14ac:dyDescent="0.2">
      <c r="A467" s="67" t="s">
        <v>127</v>
      </c>
      <c r="B467" s="67" t="s">
        <v>3506</v>
      </c>
      <c r="C467" s="67" t="s">
        <v>3144</v>
      </c>
      <c r="D467" s="67">
        <v>549</v>
      </c>
      <c r="E467" s="67">
        <v>4399.62</v>
      </c>
    </row>
    <row r="468" spans="1:5" x14ac:dyDescent="0.2">
      <c r="A468" s="67" t="s">
        <v>1474</v>
      </c>
      <c r="B468" s="67" t="s">
        <v>4305</v>
      </c>
      <c r="C468" s="67" t="s">
        <v>3144</v>
      </c>
      <c r="D468" s="67">
        <v>380</v>
      </c>
      <c r="E468" s="67">
        <v>3195.04</v>
      </c>
    </row>
    <row r="469" spans="1:5" x14ac:dyDescent="0.2">
      <c r="A469" s="67" t="s">
        <v>232</v>
      </c>
      <c r="B469" s="67" t="s">
        <v>3154</v>
      </c>
      <c r="C469" s="67" t="s">
        <v>3144</v>
      </c>
      <c r="D469" s="67">
        <v>758</v>
      </c>
      <c r="E469" s="67">
        <v>45148.98</v>
      </c>
    </row>
    <row r="470" spans="1:5" x14ac:dyDescent="0.2">
      <c r="A470" s="67" t="s">
        <v>278</v>
      </c>
      <c r="B470" s="67" t="s">
        <v>3507</v>
      </c>
      <c r="C470" s="67" t="s">
        <v>3144</v>
      </c>
      <c r="D470" s="67">
        <v>7441</v>
      </c>
      <c r="E470" s="67">
        <v>39610.69</v>
      </c>
    </row>
    <row r="471" spans="1:5" x14ac:dyDescent="0.2">
      <c r="A471" s="67" t="s">
        <v>1486</v>
      </c>
      <c r="B471" s="67" t="s">
        <v>3508</v>
      </c>
      <c r="C471" s="67" t="s">
        <v>3144</v>
      </c>
      <c r="D471" s="67">
        <v>17197</v>
      </c>
      <c r="E471" s="67">
        <v>10904.77</v>
      </c>
    </row>
    <row r="472" spans="1:5" x14ac:dyDescent="0.2">
      <c r="A472" s="67" t="s">
        <v>227</v>
      </c>
      <c r="B472" s="67" t="s">
        <v>3509</v>
      </c>
      <c r="C472" s="67" t="s">
        <v>3144</v>
      </c>
      <c r="D472" s="67">
        <v>154</v>
      </c>
      <c r="E472" s="67">
        <v>22036.71</v>
      </c>
    </row>
    <row r="473" spans="1:5" x14ac:dyDescent="0.2">
      <c r="A473" s="67" t="s">
        <v>4306</v>
      </c>
      <c r="B473" s="67" t="s">
        <v>4307</v>
      </c>
      <c r="C473" s="67" t="s">
        <v>3144</v>
      </c>
      <c r="D473" s="67">
        <v>100</v>
      </c>
      <c r="E473" s="67">
        <v>7021.1</v>
      </c>
    </row>
    <row r="474" spans="1:5" x14ac:dyDescent="0.2">
      <c r="A474" s="67" t="s">
        <v>471</v>
      </c>
      <c r="B474" s="67" t="s">
        <v>4308</v>
      </c>
      <c r="C474" s="67" t="s">
        <v>3144</v>
      </c>
      <c r="D474" s="67">
        <v>1130</v>
      </c>
      <c r="E474" s="67">
        <v>15615.2</v>
      </c>
    </row>
    <row r="475" spans="1:5" x14ac:dyDescent="0.2">
      <c r="A475" s="67" t="s">
        <v>1502</v>
      </c>
      <c r="B475" s="67" t="s">
        <v>4309</v>
      </c>
      <c r="C475" s="67" t="s">
        <v>3144</v>
      </c>
      <c r="D475" s="67">
        <v>290</v>
      </c>
      <c r="E475" s="67">
        <v>1040.23</v>
      </c>
    </row>
    <row r="476" spans="1:5" x14ac:dyDescent="0.2">
      <c r="A476" s="67" t="s">
        <v>535</v>
      </c>
      <c r="B476" s="67" t="s">
        <v>3510</v>
      </c>
      <c r="C476" s="67" t="s">
        <v>3144</v>
      </c>
      <c r="D476" s="67">
        <v>40000</v>
      </c>
      <c r="E476" s="67">
        <v>93658.78</v>
      </c>
    </row>
    <row r="477" spans="1:5" x14ac:dyDescent="0.2">
      <c r="A477" s="67" t="s">
        <v>1507</v>
      </c>
      <c r="B477" s="67" t="s">
        <v>3511</v>
      </c>
      <c r="C477" s="67" t="s">
        <v>3144</v>
      </c>
      <c r="D477" s="67">
        <v>2362</v>
      </c>
      <c r="E477" s="67">
        <v>27790.62</v>
      </c>
    </row>
    <row r="478" spans="1:5" x14ac:dyDescent="0.2">
      <c r="A478" s="67" t="s">
        <v>203</v>
      </c>
      <c r="B478" s="67" t="s">
        <v>3512</v>
      </c>
      <c r="C478" s="67" t="s">
        <v>3144</v>
      </c>
      <c r="D478" s="67">
        <v>181</v>
      </c>
      <c r="E478" s="67">
        <v>8951.6200000000008</v>
      </c>
    </row>
    <row r="479" spans="1:5" x14ac:dyDescent="0.2">
      <c r="A479" s="67" t="s">
        <v>3513</v>
      </c>
      <c r="B479" s="67" t="s">
        <v>3514</v>
      </c>
      <c r="C479" s="67" t="s">
        <v>3144</v>
      </c>
      <c r="D479" s="67">
        <v>1683</v>
      </c>
      <c r="E479" s="67">
        <v>46113.72</v>
      </c>
    </row>
    <row r="480" spans="1:5" x14ac:dyDescent="0.2">
      <c r="A480" s="67" t="s">
        <v>536</v>
      </c>
      <c r="B480" s="67" t="s">
        <v>4310</v>
      </c>
      <c r="C480" s="67" t="s">
        <v>3144</v>
      </c>
      <c r="D480" s="67">
        <v>26</v>
      </c>
      <c r="E480" s="67">
        <v>926.54</v>
      </c>
    </row>
    <row r="481" spans="1:5" x14ac:dyDescent="0.2">
      <c r="A481" s="67" t="s">
        <v>1566</v>
      </c>
      <c r="B481" s="67" t="s">
        <v>4311</v>
      </c>
      <c r="C481" s="67" t="s">
        <v>3144</v>
      </c>
      <c r="D481" s="67">
        <v>28</v>
      </c>
      <c r="E481" s="67">
        <v>1119.79</v>
      </c>
    </row>
    <row r="482" spans="1:5" x14ac:dyDescent="0.2">
      <c r="A482" s="67" t="s">
        <v>158</v>
      </c>
      <c r="B482" s="67" t="s">
        <v>3515</v>
      </c>
      <c r="C482" s="67" t="s">
        <v>3144</v>
      </c>
      <c r="D482" s="67">
        <v>9901</v>
      </c>
      <c r="E482" s="67">
        <v>52998.75</v>
      </c>
    </row>
    <row r="483" spans="1:5" x14ac:dyDescent="0.2">
      <c r="A483" s="67" t="s">
        <v>110</v>
      </c>
      <c r="B483" s="67" t="s">
        <v>3516</v>
      </c>
      <c r="C483" s="67" t="s">
        <v>3144</v>
      </c>
      <c r="D483" s="67">
        <v>1000</v>
      </c>
      <c r="E483" s="67">
        <v>5520</v>
      </c>
    </row>
    <row r="484" spans="1:5" x14ac:dyDescent="0.2">
      <c r="A484" s="67" t="s">
        <v>1600</v>
      </c>
      <c r="B484" s="67" t="s">
        <v>4312</v>
      </c>
      <c r="C484" s="67" t="s">
        <v>3144</v>
      </c>
      <c r="D484" s="67">
        <v>40</v>
      </c>
      <c r="E484" s="67">
        <v>1006.6</v>
      </c>
    </row>
    <row r="485" spans="1:5" x14ac:dyDescent="0.2">
      <c r="A485" s="67" t="s">
        <v>1604</v>
      </c>
      <c r="B485" s="67" t="s">
        <v>3517</v>
      </c>
      <c r="C485" s="67" t="s">
        <v>3144</v>
      </c>
      <c r="D485" s="67">
        <v>6686</v>
      </c>
      <c r="E485" s="67">
        <v>67210.350000000006</v>
      </c>
    </row>
    <row r="486" spans="1:5" x14ac:dyDescent="0.2">
      <c r="A486" s="67" t="s">
        <v>297</v>
      </c>
      <c r="B486" s="67" t="s">
        <v>3518</v>
      </c>
      <c r="C486" s="67" t="s">
        <v>3144</v>
      </c>
      <c r="D486" s="67">
        <v>10000</v>
      </c>
      <c r="E486" s="67">
        <v>8190</v>
      </c>
    </row>
    <row r="487" spans="1:5" x14ac:dyDescent="0.2">
      <c r="A487" s="67" t="s">
        <v>1621</v>
      </c>
      <c r="B487" s="67" t="s">
        <v>3519</v>
      </c>
      <c r="C487" s="67" t="s">
        <v>3144</v>
      </c>
      <c r="D487" s="67">
        <v>28538</v>
      </c>
      <c r="E487" s="67">
        <v>100422.22</v>
      </c>
    </row>
    <row r="488" spans="1:5" x14ac:dyDescent="0.2">
      <c r="A488" s="67" t="s">
        <v>1631</v>
      </c>
      <c r="B488" s="67" t="s">
        <v>4313</v>
      </c>
      <c r="C488" s="67" t="s">
        <v>3144</v>
      </c>
      <c r="D488" s="67">
        <v>500</v>
      </c>
      <c r="E488" s="67">
        <v>7323.5</v>
      </c>
    </row>
    <row r="489" spans="1:5" x14ac:dyDescent="0.2">
      <c r="A489" s="67" t="s">
        <v>1633</v>
      </c>
      <c r="B489" s="67" t="s">
        <v>3520</v>
      </c>
      <c r="C489" s="67" t="s">
        <v>3144</v>
      </c>
      <c r="D489" s="67">
        <v>1125</v>
      </c>
      <c r="E489" s="67">
        <v>20731.91</v>
      </c>
    </row>
    <row r="490" spans="1:5" x14ac:dyDescent="0.2">
      <c r="A490" s="67" t="s">
        <v>403</v>
      </c>
      <c r="B490" s="67" t="s">
        <v>3521</v>
      </c>
      <c r="C490" s="67" t="s">
        <v>3144</v>
      </c>
      <c r="D490" s="67">
        <v>1403</v>
      </c>
      <c r="E490" s="67">
        <v>44194.77</v>
      </c>
    </row>
    <row r="491" spans="1:5" x14ac:dyDescent="0.2">
      <c r="A491" s="67" t="s">
        <v>3523</v>
      </c>
      <c r="B491" s="67" t="s">
        <v>3524</v>
      </c>
      <c r="C491" s="67" t="s">
        <v>3219</v>
      </c>
      <c r="D491" s="67">
        <v>605</v>
      </c>
      <c r="E491" s="67">
        <v>3349.5</v>
      </c>
    </row>
    <row r="492" spans="1:5" x14ac:dyDescent="0.2">
      <c r="A492" s="67" t="s">
        <v>3525</v>
      </c>
      <c r="B492" s="67" t="s">
        <v>3526</v>
      </c>
      <c r="C492" s="67" t="s">
        <v>3219</v>
      </c>
      <c r="D492" s="67">
        <v>1853</v>
      </c>
      <c r="E492" s="67">
        <v>6178.8499999999995</v>
      </c>
    </row>
    <row r="493" spans="1:5" x14ac:dyDescent="0.2">
      <c r="A493" s="67" t="s">
        <v>3527</v>
      </c>
      <c r="B493" s="67" t="s">
        <v>3528</v>
      </c>
      <c r="C493" s="67" t="s">
        <v>3219</v>
      </c>
      <c r="D493" s="67">
        <v>274</v>
      </c>
      <c r="E493" s="67">
        <v>10118.780000000001</v>
      </c>
    </row>
    <row r="494" spans="1:5" x14ac:dyDescent="0.2">
      <c r="A494" s="67" t="s">
        <v>3529</v>
      </c>
      <c r="B494" s="67" t="s">
        <v>3530</v>
      </c>
      <c r="C494" s="67" t="s">
        <v>3219</v>
      </c>
      <c r="D494" s="67">
        <v>508022</v>
      </c>
      <c r="E494" s="67">
        <v>2925207.74</v>
      </c>
    </row>
    <row r="495" spans="1:5" x14ac:dyDescent="0.2">
      <c r="A495" s="67" t="s">
        <v>3531</v>
      </c>
      <c r="B495" s="67" t="s">
        <v>3532</v>
      </c>
      <c r="C495" s="67" t="s">
        <v>3219</v>
      </c>
      <c r="D495" s="67">
        <v>1182</v>
      </c>
      <c r="E495" s="67">
        <v>5094.3999999999996</v>
      </c>
    </row>
    <row r="496" spans="1:5" x14ac:dyDescent="0.2">
      <c r="A496" s="67" t="s">
        <v>3533</v>
      </c>
      <c r="B496" s="67" t="s">
        <v>3534</v>
      </c>
      <c r="C496" s="67" t="s">
        <v>3219</v>
      </c>
      <c r="D496" s="67">
        <v>2560</v>
      </c>
      <c r="E496" s="67">
        <v>12331.32</v>
      </c>
    </row>
    <row r="497" spans="1:5" x14ac:dyDescent="0.2">
      <c r="A497" s="67" t="s">
        <v>3536</v>
      </c>
      <c r="B497" s="67" t="s">
        <v>3537</v>
      </c>
      <c r="C497" s="67" t="s">
        <v>3219</v>
      </c>
      <c r="D497" s="67">
        <v>27038</v>
      </c>
      <c r="E497" s="67">
        <v>200746.65</v>
      </c>
    </row>
    <row r="498" spans="1:5" x14ac:dyDescent="0.2">
      <c r="A498" s="67" t="s">
        <v>3538</v>
      </c>
      <c r="B498" s="67" t="s">
        <v>3539</v>
      </c>
      <c r="C498" s="67" t="s">
        <v>3219</v>
      </c>
      <c r="D498" s="67">
        <v>1221</v>
      </c>
      <c r="E498" s="67">
        <v>23438.54</v>
      </c>
    </row>
    <row r="499" spans="1:5" x14ac:dyDescent="0.2">
      <c r="A499" s="67" t="s">
        <v>3540</v>
      </c>
      <c r="B499" s="67" t="s">
        <v>3541</v>
      </c>
      <c r="C499" s="67" t="s">
        <v>3219</v>
      </c>
      <c r="D499" s="67">
        <v>2019</v>
      </c>
      <c r="E499" s="67">
        <v>10554.5</v>
      </c>
    </row>
    <row r="500" spans="1:5" x14ac:dyDescent="0.2">
      <c r="A500" s="67" t="s">
        <v>3542</v>
      </c>
      <c r="B500" s="67" t="s">
        <v>3543</v>
      </c>
      <c r="C500" s="67" t="s">
        <v>3219</v>
      </c>
      <c r="D500" s="67">
        <v>6830</v>
      </c>
      <c r="E500" s="67">
        <v>37305.300000000003</v>
      </c>
    </row>
    <row r="501" spans="1:5" x14ac:dyDescent="0.2">
      <c r="A501" s="67" t="s">
        <v>3544</v>
      </c>
      <c r="B501" s="67" t="s">
        <v>3545</v>
      </c>
      <c r="C501" s="67" t="s">
        <v>3219</v>
      </c>
      <c r="D501" s="67">
        <v>11709</v>
      </c>
      <c r="E501" s="67">
        <v>41666.559999999998</v>
      </c>
    </row>
    <row r="502" spans="1:5" x14ac:dyDescent="0.2">
      <c r="A502" s="67" t="s">
        <v>3546</v>
      </c>
      <c r="B502" s="67" t="s">
        <v>3547</v>
      </c>
      <c r="C502" s="67" t="s">
        <v>3219</v>
      </c>
      <c r="D502" s="67">
        <v>14324</v>
      </c>
      <c r="E502" s="67">
        <v>118547.5</v>
      </c>
    </row>
    <row r="503" spans="1:5" x14ac:dyDescent="0.2">
      <c r="A503" s="67" t="s">
        <v>591</v>
      </c>
      <c r="B503" s="67" t="s">
        <v>3548</v>
      </c>
      <c r="C503" s="67" t="s">
        <v>3144</v>
      </c>
      <c r="D503" s="67">
        <v>159</v>
      </c>
      <c r="E503" s="67">
        <v>61627.66</v>
      </c>
    </row>
    <row r="504" spans="1:5" x14ac:dyDescent="0.2">
      <c r="A504" s="67" t="s">
        <v>3549</v>
      </c>
      <c r="B504" s="67" t="s">
        <v>3550</v>
      </c>
      <c r="C504" s="67" t="s">
        <v>3219</v>
      </c>
      <c r="D504" s="67">
        <v>102618</v>
      </c>
      <c r="E504" s="67">
        <v>471629.44</v>
      </c>
    </row>
    <row r="505" spans="1:5" x14ac:dyDescent="0.2">
      <c r="A505" s="67" t="s">
        <v>3551</v>
      </c>
      <c r="B505" s="67" t="s">
        <v>3552</v>
      </c>
      <c r="C505" s="67" t="s">
        <v>3219</v>
      </c>
      <c r="D505" s="67">
        <v>682</v>
      </c>
      <c r="E505" s="67">
        <v>23809.919999999998</v>
      </c>
    </row>
    <row r="506" spans="1:5" x14ac:dyDescent="0.2">
      <c r="A506" s="67" t="s">
        <v>3553</v>
      </c>
      <c r="B506" s="67" t="s">
        <v>3554</v>
      </c>
      <c r="C506" s="67" t="s">
        <v>3535</v>
      </c>
      <c r="D506" s="67">
        <v>16878</v>
      </c>
      <c r="E506" s="67">
        <v>155685.89000000001</v>
      </c>
    </row>
    <row r="507" spans="1:5" x14ac:dyDescent="0.2">
      <c r="A507" s="67" t="s">
        <v>4314</v>
      </c>
      <c r="B507" s="67" t="s">
        <v>4315</v>
      </c>
      <c r="C507" s="67" t="s">
        <v>3535</v>
      </c>
      <c r="D507" s="67">
        <v>2500</v>
      </c>
      <c r="E507" s="67">
        <v>25051.97</v>
      </c>
    </row>
    <row r="508" spans="1:5" x14ac:dyDescent="0.2">
      <c r="A508" s="67" t="s">
        <v>3555</v>
      </c>
      <c r="B508" s="67" t="s">
        <v>3556</v>
      </c>
      <c r="C508" s="67" t="s">
        <v>3219</v>
      </c>
      <c r="D508" s="67">
        <v>7587</v>
      </c>
      <c r="E508" s="67">
        <v>367716.59</v>
      </c>
    </row>
    <row r="509" spans="1:5" x14ac:dyDescent="0.2">
      <c r="A509" s="67" t="s">
        <v>3557</v>
      </c>
      <c r="B509" s="67" t="s">
        <v>3558</v>
      </c>
      <c r="C509" s="67" t="s">
        <v>3219</v>
      </c>
      <c r="D509" s="67">
        <v>525</v>
      </c>
      <c r="E509" s="67">
        <v>220798.48</v>
      </c>
    </row>
    <row r="510" spans="1:5" x14ac:dyDescent="0.2">
      <c r="A510" s="67" t="s">
        <v>3559</v>
      </c>
      <c r="B510" s="67" t="s">
        <v>3560</v>
      </c>
      <c r="C510" s="67" t="s">
        <v>3219</v>
      </c>
      <c r="D510" s="67">
        <v>70</v>
      </c>
      <c r="E510" s="67">
        <v>6398.35</v>
      </c>
    </row>
    <row r="511" spans="1:5" x14ac:dyDescent="0.2">
      <c r="A511" s="67" t="s">
        <v>3561</v>
      </c>
      <c r="B511" s="67" t="s">
        <v>3562</v>
      </c>
      <c r="C511" s="67" t="s">
        <v>3219</v>
      </c>
      <c r="D511" s="67">
        <v>340</v>
      </c>
      <c r="E511" s="67">
        <v>23376.36</v>
      </c>
    </row>
    <row r="512" spans="1:5" x14ac:dyDescent="0.2">
      <c r="A512" s="67" t="s">
        <v>3563</v>
      </c>
      <c r="B512" s="67" t="s">
        <v>3564</v>
      </c>
      <c r="C512" s="67" t="s">
        <v>3219</v>
      </c>
      <c r="D512" s="67">
        <v>5305</v>
      </c>
      <c r="E512" s="67">
        <v>352587.94000000012</v>
      </c>
    </row>
    <row r="513" spans="1:5" x14ac:dyDescent="0.2">
      <c r="A513" s="67" t="s">
        <v>3565</v>
      </c>
      <c r="B513" s="67" t="s">
        <v>3566</v>
      </c>
      <c r="C513" s="67" t="s">
        <v>3219</v>
      </c>
      <c r="D513" s="67">
        <v>750</v>
      </c>
      <c r="E513" s="67">
        <v>13680</v>
      </c>
    </row>
    <row r="514" spans="1:5" x14ac:dyDescent="0.2">
      <c r="A514" s="67" t="s">
        <v>3567</v>
      </c>
      <c r="B514" s="67" t="s">
        <v>3568</v>
      </c>
      <c r="C514" s="67" t="s">
        <v>3219</v>
      </c>
      <c r="D514" s="67">
        <v>919</v>
      </c>
      <c r="E514" s="67">
        <v>7744.98</v>
      </c>
    </row>
    <row r="515" spans="1:5" x14ac:dyDescent="0.2">
      <c r="A515" s="67" t="s">
        <v>3569</v>
      </c>
      <c r="B515" s="67" t="s">
        <v>3570</v>
      </c>
      <c r="C515" s="67" t="s">
        <v>3219</v>
      </c>
      <c r="D515" s="67">
        <v>1673</v>
      </c>
      <c r="E515" s="67">
        <v>62637.06</v>
      </c>
    </row>
    <row r="516" spans="1:5" x14ac:dyDescent="0.2">
      <c r="A516" s="67" t="s">
        <v>3571</v>
      </c>
      <c r="B516" s="67" t="s">
        <v>3572</v>
      </c>
      <c r="C516" s="67" t="s">
        <v>3219</v>
      </c>
      <c r="D516" s="67">
        <v>330</v>
      </c>
      <c r="E516" s="67">
        <v>6665.82</v>
      </c>
    </row>
    <row r="517" spans="1:5" x14ac:dyDescent="0.2">
      <c r="A517" s="67" t="s">
        <v>3573</v>
      </c>
      <c r="B517" s="67" t="s">
        <v>3574</v>
      </c>
      <c r="C517" s="67" t="s">
        <v>3219</v>
      </c>
      <c r="D517" s="67">
        <v>3500</v>
      </c>
      <c r="E517" s="67">
        <v>163055.48000000001</v>
      </c>
    </row>
    <row r="518" spans="1:5" x14ac:dyDescent="0.2">
      <c r="A518" s="67" t="s">
        <v>3575</v>
      </c>
      <c r="B518" s="67" t="s">
        <v>3576</v>
      </c>
      <c r="C518" s="67" t="s">
        <v>3219</v>
      </c>
      <c r="D518" s="67">
        <v>6</v>
      </c>
      <c r="E518" s="67">
        <v>682.22</v>
      </c>
    </row>
    <row r="519" spans="1:5" x14ac:dyDescent="0.2">
      <c r="A519" s="67" t="s">
        <v>3577</v>
      </c>
      <c r="B519" s="67" t="s">
        <v>3578</v>
      </c>
      <c r="C519" s="67" t="s">
        <v>3219</v>
      </c>
      <c r="D519" s="67">
        <v>2576</v>
      </c>
      <c r="E519" s="67">
        <v>52629.75</v>
      </c>
    </row>
    <row r="520" spans="1:5" x14ac:dyDescent="0.2">
      <c r="A520" s="67" t="s">
        <v>3579</v>
      </c>
      <c r="B520" s="67" t="s">
        <v>3580</v>
      </c>
      <c r="C520" s="67" t="s">
        <v>3219</v>
      </c>
      <c r="D520" s="67">
        <v>44</v>
      </c>
      <c r="E520" s="67">
        <v>1205.3</v>
      </c>
    </row>
    <row r="521" spans="1:5" x14ac:dyDescent="0.2">
      <c r="A521" s="67" t="s">
        <v>3581</v>
      </c>
      <c r="B521" s="67" t="s">
        <v>3582</v>
      </c>
      <c r="C521" s="67" t="s">
        <v>3219</v>
      </c>
      <c r="D521" s="67">
        <v>64</v>
      </c>
      <c r="E521" s="67">
        <v>13495.3</v>
      </c>
    </row>
    <row r="522" spans="1:5" x14ac:dyDescent="0.2">
      <c r="A522" s="67" t="s">
        <v>3583</v>
      </c>
      <c r="B522" s="67" t="s">
        <v>3584</v>
      </c>
      <c r="C522" s="67" t="s">
        <v>3219</v>
      </c>
      <c r="D522" s="67">
        <v>1495</v>
      </c>
      <c r="E522" s="67">
        <v>42855.12</v>
      </c>
    </row>
    <row r="523" spans="1:5" x14ac:dyDescent="0.2">
      <c r="A523" s="67" t="s">
        <v>3585</v>
      </c>
      <c r="B523" s="67" t="s">
        <v>3586</v>
      </c>
      <c r="C523" s="67" t="s">
        <v>3219</v>
      </c>
      <c r="D523" s="67">
        <v>822</v>
      </c>
      <c r="E523" s="67">
        <v>48413.93</v>
      </c>
    </row>
    <row r="524" spans="1:5" x14ac:dyDescent="0.2">
      <c r="A524" s="67" t="s">
        <v>3587</v>
      </c>
      <c r="B524" s="67" t="s">
        <v>3588</v>
      </c>
      <c r="C524" s="67" t="s">
        <v>3219</v>
      </c>
      <c r="D524" s="67">
        <v>200</v>
      </c>
      <c r="E524" s="67">
        <v>3445.8</v>
      </c>
    </row>
    <row r="525" spans="1:5" x14ac:dyDescent="0.2">
      <c r="A525" s="67" t="s">
        <v>3589</v>
      </c>
      <c r="B525" s="67" t="s">
        <v>3590</v>
      </c>
      <c r="C525" s="67" t="s">
        <v>3219</v>
      </c>
      <c r="D525" s="67">
        <v>21415</v>
      </c>
      <c r="E525" s="67">
        <v>160148.37</v>
      </c>
    </row>
    <row r="526" spans="1:5" x14ac:dyDescent="0.2">
      <c r="A526" s="67" t="s">
        <v>3591</v>
      </c>
      <c r="B526" s="67" t="s">
        <v>3592</v>
      </c>
      <c r="C526" s="67" t="s">
        <v>3219</v>
      </c>
      <c r="D526" s="67">
        <v>114</v>
      </c>
      <c r="E526" s="67">
        <v>2822.04</v>
      </c>
    </row>
    <row r="527" spans="1:5" x14ac:dyDescent="0.2">
      <c r="A527" s="67" t="s">
        <v>4316</v>
      </c>
      <c r="B527" s="67" t="s">
        <v>4317</v>
      </c>
      <c r="C527" s="67" t="s">
        <v>3219</v>
      </c>
      <c r="D527" s="67">
        <v>285</v>
      </c>
      <c r="E527" s="67">
        <v>22206.55</v>
      </c>
    </row>
    <row r="528" spans="1:5" x14ac:dyDescent="0.2">
      <c r="A528" s="67" t="s">
        <v>3593</v>
      </c>
      <c r="B528" s="67" t="s">
        <v>3594</v>
      </c>
      <c r="C528" s="67" t="s">
        <v>3535</v>
      </c>
      <c r="D528" s="67">
        <v>14570</v>
      </c>
      <c r="E528" s="67">
        <v>199188.65</v>
      </c>
    </row>
    <row r="529" spans="1:5" x14ac:dyDescent="0.2">
      <c r="A529" s="67" t="s">
        <v>3595</v>
      </c>
      <c r="B529" s="67" t="s">
        <v>3596</v>
      </c>
      <c r="C529" s="67" t="s">
        <v>3219</v>
      </c>
      <c r="D529" s="67">
        <v>79</v>
      </c>
      <c r="E529" s="67">
        <v>6088.74</v>
      </c>
    </row>
    <row r="530" spans="1:5" x14ac:dyDescent="0.2">
      <c r="A530" s="67" t="s">
        <v>3597</v>
      </c>
      <c r="B530" s="67" t="s">
        <v>3598</v>
      </c>
      <c r="C530" s="67" t="s">
        <v>3535</v>
      </c>
      <c r="D530" s="67">
        <v>293</v>
      </c>
      <c r="E530" s="67">
        <v>8341.15</v>
      </c>
    </row>
    <row r="531" spans="1:5" x14ac:dyDescent="0.2">
      <c r="A531" s="67" t="s">
        <v>3599</v>
      </c>
      <c r="B531" s="67" t="s">
        <v>3600</v>
      </c>
      <c r="C531" s="67" t="s">
        <v>3219</v>
      </c>
      <c r="D531" s="67">
        <v>1960</v>
      </c>
      <c r="E531" s="67">
        <v>229720.48</v>
      </c>
    </row>
    <row r="532" spans="1:5" x14ac:dyDescent="0.2">
      <c r="A532" s="67" t="s">
        <v>3601</v>
      </c>
      <c r="B532" s="67" t="s">
        <v>3602</v>
      </c>
      <c r="C532" s="67" t="s">
        <v>3219</v>
      </c>
      <c r="D532" s="67">
        <v>426</v>
      </c>
      <c r="E532" s="67">
        <v>22745.69</v>
      </c>
    </row>
    <row r="533" spans="1:5" x14ac:dyDescent="0.2">
      <c r="A533" s="67" t="s">
        <v>3603</v>
      </c>
      <c r="B533" s="67" t="s">
        <v>3604</v>
      </c>
      <c r="C533" s="67" t="s">
        <v>3219</v>
      </c>
      <c r="D533" s="67">
        <v>103</v>
      </c>
      <c r="E533" s="67">
        <v>44490.32</v>
      </c>
    </row>
    <row r="534" spans="1:5" x14ac:dyDescent="0.2">
      <c r="A534" s="67" t="s">
        <v>3605</v>
      </c>
      <c r="B534" s="67" t="s">
        <v>3606</v>
      </c>
      <c r="C534" s="67" t="s">
        <v>3219</v>
      </c>
      <c r="D534" s="67">
        <v>11</v>
      </c>
      <c r="E534" s="67">
        <v>3003.02</v>
      </c>
    </row>
    <row r="535" spans="1:5" x14ac:dyDescent="0.2">
      <c r="A535" s="67" t="s">
        <v>3607</v>
      </c>
      <c r="B535" s="67" t="s">
        <v>3608</v>
      </c>
      <c r="C535" s="67" t="s">
        <v>3219</v>
      </c>
      <c r="D535" s="67">
        <v>19316</v>
      </c>
      <c r="E535" s="67">
        <v>540263.73</v>
      </c>
    </row>
    <row r="536" spans="1:5" x14ac:dyDescent="0.2">
      <c r="A536" s="67" t="s">
        <v>3609</v>
      </c>
      <c r="B536" s="67" t="s">
        <v>3610</v>
      </c>
      <c r="C536" s="67" t="s">
        <v>3219</v>
      </c>
      <c r="D536" s="67">
        <v>3456</v>
      </c>
      <c r="E536" s="67">
        <v>318126.7</v>
      </c>
    </row>
    <row r="537" spans="1:5" x14ac:dyDescent="0.2">
      <c r="A537" s="67" t="s">
        <v>4318</v>
      </c>
      <c r="B537" s="67" t="s">
        <v>4319</v>
      </c>
      <c r="C537" s="67" t="s">
        <v>3219</v>
      </c>
      <c r="D537" s="67">
        <v>358</v>
      </c>
      <c r="E537" s="67">
        <v>39825.949999999997</v>
      </c>
    </row>
    <row r="538" spans="1:5" x14ac:dyDescent="0.2">
      <c r="A538" s="67" t="s">
        <v>3611</v>
      </c>
      <c r="B538" s="67" t="s">
        <v>3612</v>
      </c>
      <c r="C538" s="67" t="s">
        <v>3219</v>
      </c>
      <c r="D538" s="67">
        <v>1512</v>
      </c>
      <c r="E538" s="67">
        <v>12046.05</v>
      </c>
    </row>
    <row r="539" spans="1:5" x14ac:dyDescent="0.2">
      <c r="A539" s="67" t="s">
        <v>3613</v>
      </c>
      <c r="B539" s="67" t="s">
        <v>3614</v>
      </c>
      <c r="C539" s="67" t="s">
        <v>3219</v>
      </c>
      <c r="D539" s="67">
        <v>425</v>
      </c>
      <c r="E539" s="67">
        <v>4311.43</v>
      </c>
    </row>
    <row r="540" spans="1:5" x14ac:dyDescent="0.2">
      <c r="A540" s="67" t="s">
        <v>537</v>
      </c>
      <c r="B540" s="67" t="s">
        <v>3615</v>
      </c>
      <c r="C540" s="67" t="s">
        <v>3144</v>
      </c>
      <c r="D540" s="67">
        <v>81</v>
      </c>
      <c r="E540" s="67">
        <v>21492.04</v>
      </c>
    </row>
    <row r="541" spans="1:5" x14ac:dyDescent="0.2">
      <c r="A541" s="67" t="s">
        <v>4320</v>
      </c>
      <c r="B541" s="67" t="s">
        <v>4321</v>
      </c>
      <c r="C541" s="67" t="s">
        <v>3219</v>
      </c>
      <c r="D541" s="67">
        <v>960</v>
      </c>
      <c r="E541" s="67">
        <v>10246.08</v>
      </c>
    </row>
    <row r="542" spans="1:5" x14ac:dyDescent="0.2">
      <c r="A542" s="67" t="s">
        <v>3616</v>
      </c>
      <c r="B542" s="67" t="s">
        <v>3617</v>
      </c>
      <c r="C542" s="67" t="s">
        <v>3219</v>
      </c>
      <c r="D542" s="67">
        <v>23682</v>
      </c>
      <c r="E542" s="67">
        <v>2132256.36</v>
      </c>
    </row>
    <row r="543" spans="1:5" x14ac:dyDescent="0.2">
      <c r="A543" s="67" t="s">
        <v>3618</v>
      </c>
      <c r="B543" s="67" t="s">
        <v>3619</v>
      </c>
      <c r="C543" s="67" t="s">
        <v>3219</v>
      </c>
      <c r="D543" s="67">
        <v>600</v>
      </c>
      <c r="E543" s="67">
        <v>29014.400000000001</v>
      </c>
    </row>
    <row r="544" spans="1:5" x14ac:dyDescent="0.2">
      <c r="A544" s="67" t="s">
        <v>4322</v>
      </c>
      <c r="B544" s="67" t="s">
        <v>4323</v>
      </c>
      <c r="C544" s="67" t="s">
        <v>3219</v>
      </c>
      <c r="D544" s="67">
        <v>1334</v>
      </c>
      <c r="E544" s="67">
        <v>41822.78</v>
      </c>
    </row>
    <row r="545" spans="1:5" x14ac:dyDescent="0.2">
      <c r="A545" s="67" t="s">
        <v>3620</v>
      </c>
      <c r="B545" s="67" t="s">
        <v>3621</v>
      </c>
      <c r="C545" s="67" t="s">
        <v>3219</v>
      </c>
      <c r="D545" s="67">
        <v>223</v>
      </c>
      <c r="E545" s="67">
        <v>34993.21</v>
      </c>
    </row>
    <row r="546" spans="1:5" x14ac:dyDescent="0.2">
      <c r="A546" s="67" t="s">
        <v>4324</v>
      </c>
      <c r="B546" s="67" t="s">
        <v>4325</v>
      </c>
      <c r="C546" s="67" t="s">
        <v>3219</v>
      </c>
      <c r="D546" s="67">
        <v>15</v>
      </c>
      <c r="E546" s="67">
        <v>7410.77</v>
      </c>
    </row>
    <row r="547" spans="1:5" x14ac:dyDescent="0.2">
      <c r="A547" s="67" t="s">
        <v>4326</v>
      </c>
      <c r="B547" s="67" t="s">
        <v>4327</v>
      </c>
      <c r="C547" s="67" t="s">
        <v>3219</v>
      </c>
      <c r="D547" s="67">
        <v>22</v>
      </c>
      <c r="E547" s="67">
        <v>1522.22</v>
      </c>
    </row>
    <row r="548" spans="1:5" x14ac:dyDescent="0.2">
      <c r="A548" s="67" t="s">
        <v>3622</v>
      </c>
      <c r="B548" s="67" t="s">
        <v>3623</v>
      </c>
      <c r="C548" s="67" t="s">
        <v>3219</v>
      </c>
      <c r="D548" s="67">
        <v>420</v>
      </c>
      <c r="E548" s="67">
        <v>40105.49</v>
      </c>
    </row>
    <row r="549" spans="1:5" x14ac:dyDescent="0.2">
      <c r="A549" s="67" t="s">
        <v>3624</v>
      </c>
      <c r="B549" s="67" t="s">
        <v>3625</v>
      </c>
      <c r="C549" s="67" t="s">
        <v>3219</v>
      </c>
      <c r="D549" s="67">
        <v>8</v>
      </c>
      <c r="E549" s="67">
        <v>1439.55</v>
      </c>
    </row>
    <row r="550" spans="1:5" x14ac:dyDescent="0.2">
      <c r="A550" s="67" t="s">
        <v>3626</v>
      </c>
      <c r="B550" s="67" t="s">
        <v>3627</v>
      </c>
      <c r="C550" s="67" t="s">
        <v>3219</v>
      </c>
      <c r="D550" s="67">
        <v>1065</v>
      </c>
      <c r="E550" s="67">
        <v>187845.38</v>
      </c>
    </row>
    <row r="551" spans="1:5" x14ac:dyDescent="0.2">
      <c r="A551" s="67" t="s">
        <v>3628</v>
      </c>
      <c r="B551" s="67" t="s">
        <v>3629</v>
      </c>
      <c r="C551" s="67" t="s">
        <v>3219</v>
      </c>
      <c r="D551" s="67">
        <v>52</v>
      </c>
      <c r="E551" s="67">
        <v>21595.66</v>
      </c>
    </row>
    <row r="552" spans="1:5" x14ac:dyDescent="0.2">
      <c r="A552" s="67" t="s">
        <v>3630</v>
      </c>
      <c r="B552" s="67" t="s">
        <v>3631</v>
      </c>
      <c r="C552" s="67" t="s">
        <v>3219</v>
      </c>
      <c r="D552" s="67">
        <v>35</v>
      </c>
      <c r="E552" s="67">
        <v>5892.36</v>
      </c>
    </row>
    <row r="553" spans="1:5" x14ac:dyDescent="0.2">
      <c r="A553" s="67" t="s">
        <v>3632</v>
      </c>
      <c r="B553" s="67" t="s">
        <v>3633</v>
      </c>
      <c r="C553" s="67" t="s">
        <v>3219</v>
      </c>
      <c r="D553" s="67">
        <v>624</v>
      </c>
      <c r="E553" s="67">
        <v>614667.43999999994</v>
      </c>
    </row>
    <row r="554" spans="1:5" x14ac:dyDescent="0.2">
      <c r="A554" s="67" t="s">
        <v>3634</v>
      </c>
      <c r="B554" s="67" t="s">
        <v>3635</v>
      </c>
      <c r="C554" s="67" t="s">
        <v>3318</v>
      </c>
      <c r="D554" s="67">
        <v>257</v>
      </c>
      <c r="E554" s="67">
        <v>51483.57</v>
      </c>
    </row>
    <row r="555" spans="1:5" x14ac:dyDescent="0.2">
      <c r="A555" s="67" t="s">
        <v>3636</v>
      </c>
      <c r="B555" s="67" t="s">
        <v>3637</v>
      </c>
      <c r="C555" s="67" t="s">
        <v>3219</v>
      </c>
      <c r="D555" s="67">
        <v>1709</v>
      </c>
      <c r="E555" s="67">
        <v>872579.69</v>
      </c>
    </row>
    <row r="556" spans="1:5" x14ac:dyDescent="0.2">
      <c r="A556" s="67" t="s">
        <v>3638</v>
      </c>
      <c r="B556" s="67" t="s">
        <v>3639</v>
      </c>
      <c r="C556" s="67" t="s">
        <v>3219</v>
      </c>
      <c r="D556" s="67">
        <v>345</v>
      </c>
      <c r="E556" s="67">
        <v>54446</v>
      </c>
    </row>
    <row r="557" spans="1:5" x14ac:dyDescent="0.2">
      <c r="A557" s="67" t="s">
        <v>4328</v>
      </c>
      <c r="B557" s="67" t="s">
        <v>4329</v>
      </c>
      <c r="C557" s="67" t="s">
        <v>3219</v>
      </c>
      <c r="D557" s="67">
        <v>5</v>
      </c>
      <c r="E557" s="67">
        <v>760.23</v>
      </c>
    </row>
    <row r="558" spans="1:5" x14ac:dyDescent="0.2">
      <c r="A558" s="67" t="s">
        <v>4330</v>
      </c>
      <c r="B558" s="67" t="s">
        <v>4331</v>
      </c>
      <c r="C558" s="67" t="s">
        <v>3219</v>
      </c>
      <c r="D558" s="67">
        <v>400</v>
      </c>
      <c r="E558" s="67">
        <v>55565.87</v>
      </c>
    </row>
    <row r="559" spans="1:5" x14ac:dyDescent="0.2">
      <c r="A559" s="67" t="s">
        <v>3640</v>
      </c>
      <c r="B559" s="67" t="s">
        <v>3641</v>
      </c>
      <c r="C559" s="67" t="s">
        <v>3219</v>
      </c>
      <c r="D559" s="67">
        <v>577</v>
      </c>
      <c r="E559" s="67">
        <v>68889.77</v>
      </c>
    </row>
    <row r="560" spans="1:5" x14ac:dyDescent="0.2">
      <c r="A560" s="67" t="s">
        <v>3642</v>
      </c>
      <c r="B560" s="67" t="s">
        <v>3643</v>
      </c>
      <c r="C560" s="67" t="s">
        <v>3219</v>
      </c>
      <c r="D560" s="67">
        <v>12</v>
      </c>
      <c r="E560" s="67">
        <v>1403.57</v>
      </c>
    </row>
    <row r="561" spans="1:5" x14ac:dyDescent="0.2">
      <c r="A561" s="67" t="s">
        <v>3644</v>
      </c>
      <c r="B561" s="67" t="s">
        <v>3645</v>
      </c>
      <c r="C561" s="67" t="s">
        <v>3219</v>
      </c>
      <c r="D561" s="67">
        <v>30</v>
      </c>
      <c r="E561" s="67">
        <v>4108.8599999999997</v>
      </c>
    </row>
    <row r="562" spans="1:5" x14ac:dyDescent="0.2">
      <c r="A562" s="67" t="s">
        <v>4332</v>
      </c>
      <c r="B562" s="67" t="s">
        <v>4333</v>
      </c>
      <c r="C562" s="67" t="s">
        <v>3219</v>
      </c>
      <c r="D562" s="67">
        <v>210</v>
      </c>
      <c r="E562" s="67">
        <v>20293.990000000002</v>
      </c>
    </row>
    <row r="563" spans="1:5" x14ac:dyDescent="0.2">
      <c r="A563" s="67" t="s">
        <v>3646</v>
      </c>
      <c r="B563" s="67" t="s">
        <v>3647</v>
      </c>
      <c r="C563" s="67" t="s">
        <v>3219</v>
      </c>
      <c r="D563" s="67">
        <v>2250</v>
      </c>
      <c r="E563" s="67">
        <v>30717.42</v>
      </c>
    </row>
    <row r="564" spans="1:5" x14ac:dyDescent="0.2">
      <c r="A564" s="67" t="s">
        <v>3648</v>
      </c>
      <c r="B564" s="67" t="s">
        <v>3649</v>
      </c>
      <c r="C564" s="67" t="s">
        <v>3535</v>
      </c>
      <c r="D564" s="67">
        <v>2500</v>
      </c>
      <c r="E564" s="67">
        <v>60099.55</v>
      </c>
    </row>
    <row r="565" spans="1:5" x14ac:dyDescent="0.2">
      <c r="A565" s="67" t="s">
        <v>3650</v>
      </c>
      <c r="B565" s="67" t="s">
        <v>3651</v>
      </c>
      <c r="C565" s="67" t="s">
        <v>3219</v>
      </c>
      <c r="D565" s="67">
        <v>1472</v>
      </c>
      <c r="E565" s="67">
        <v>19828.580000000002</v>
      </c>
    </row>
    <row r="566" spans="1:5" x14ac:dyDescent="0.2">
      <c r="A566" s="67" t="s">
        <v>3652</v>
      </c>
      <c r="B566" s="67" t="s">
        <v>3653</v>
      </c>
      <c r="C566" s="67" t="s">
        <v>3535</v>
      </c>
      <c r="D566" s="67">
        <v>2399</v>
      </c>
      <c r="E566" s="67">
        <v>94692.88</v>
      </c>
    </row>
    <row r="567" spans="1:5" x14ac:dyDescent="0.2">
      <c r="A567" s="67" t="s">
        <v>3654</v>
      </c>
      <c r="B567" s="67" t="s">
        <v>3655</v>
      </c>
      <c r="C567" s="67" t="s">
        <v>3219</v>
      </c>
      <c r="D567" s="67">
        <v>4924</v>
      </c>
      <c r="E567" s="67">
        <v>369561.76</v>
      </c>
    </row>
    <row r="568" spans="1:5" x14ac:dyDescent="0.2">
      <c r="A568" s="67" t="s">
        <v>3656</v>
      </c>
      <c r="B568" s="67" t="s">
        <v>3657</v>
      </c>
      <c r="C568" s="67" t="s">
        <v>3219</v>
      </c>
      <c r="D568" s="67">
        <v>313</v>
      </c>
      <c r="E568" s="67">
        <v>4027.48</v>
      </c>
    </row>
    <row r="569" spans="1:5" x14ac:dyDescent="0.2">
      <c r="A569" s="67" t="s">
        <v>3658</v>
      </c>
      <c r="B569" s="67" t="s">
        <v>3659</v>
      </c>
      <c r="C569" s="67" t="s">
        <v>3219</v>
      </c>
      <c r="D569" s="67">
        <v>310</v>
      </c>
      <c r="E569" s="67">
        <v>19704.240000000002</v>
      </c>
    </row>
    <row r="570" spans="1:5" x14ac:dyDescent="0.2">
      <c r="A570" s="67" t="s">
        <v>4334</v>
      </c>
      <c r="B570" s="67" t="s">
        <v>4335</v>
      </c>
      <c r="C570" s="67" t="s">
        <v>3219</v>
      </c>
      <c r="D570" s="67">
        <v>3275</v>
      </c>
      <c r="E570" s="67">
        <v>51309.89</v>
      </c>
    </row>
    <row r="571" spans="1:5" x14ac:dyDescent="0.2">
      <c r="A571" s="67" t="s">
        <v>4336</v>
      </c>
      <c r="B571" s="67" t="s">
        <v>4337</v>
      </c>
      <c r="C571" s="67" t="s">
        <v>3219</v>
      </c>
      <c r="D571" s="67">
        <v>1</v>
      </c>
      <c r="E571" s="67">
        <v>73.17</v>
      </c>
    </row>
    <row r="572" spans="1:5" x14ac:dyDescent="0.2">
      <c r="A572" s="67" t="s">
        <v>3660</v>
      </c>
      <c r="B572" s="67" t="s">
        <v>3661</v>
      </c>
      <c r="C572" s="67" t="s">
        <v>3219</v>
      </c>
      <c r="D572" s="67">
        <v>297</v>
      </c>
      <c r="E572" s="67">
        <v>8435.7099999999991</v>
      </c>
    </row>
    <row r="573" spans="1:5" x14ac:dyDescent="0.2">
      <c r="A573" s="67" t="s">
        <v>4338</v>
      </c>
      <c r="B573" s="67" t="s">
        <v>4339</v>
      </c>
      <c r="C573" s="67" t="s">
        <v>3219</v>
      </c>
      <c r="D573" s="67">
        <v>868</v>
      </c>
      <c r="E573" s="67">
        <v>50092.97</v>
      </c>
    </row>
    <row r="574" spans="1:5" x14ac:dyDescent="0.2">
      <c r="A574" s="67" t="s">
        <v>1662</v>
      </c>
      <c r="B574" s="67" t="s">
        <v>3662</v>
      </c>
      <c r="C574" s="67" t="s">
        <v>3144</v>
      </c>
      <c r="D574" s="67">
        <v>3</v>
      </c>
      <c r="E574" s="67">
        <v>877.87</v>
      </c>
    </row>
    <row r="575" spans="1:5" x14ac:dyDescent="0.2">
      <c r="A575" s="67" t="s">
        <v>3663</v>
      </c>
      <c r="B575" s="67" t="s">
        <v>3664</v>
      </c>
      <c r="C575" s="67" t="s">
        <v>3219</v>
      </c>
      <c r="D575" s="67">
        <v>1277</v>
      </c>
      <c r="E575" s="67">
        <v>35645.31</v>
      </c>
    </row>
    <row r="576" spans="1:5" x14ac:dyDescent="0.2">
      <c r="A576" s="67" t="s">
        <v>4340</v>
      </c>
      <c r="B576" s="67" t="s">
        <v>4341</v>
      </c>
      <c r="C576" s="67" t="s">
        <v>3219</v>
      </c>
      <c r="D576" s="67">
        <v>200</v>
      </c>
      <c r="E576" s="67">
        <v>12779.6</v>
      </c>
    </row>
    <row r="577" spans="1:5" x14ac:dyDescent="0.2">
      <c r="A577" s="67" t="s">
        <v>4342</v>
      </c>
      <c r="B577" s="67" t="s">
        <v>4343</v>
      </c>
      <c r="C577" s="67" t="s">
        <v>3219</v>
      </c>
      <c r="D577" s="67">
        <v>173</v>
      </c>
      <c r="E577" s="67">
        <v>14158.67</v>
      </c>
    </row>
    <row r="578" spans="1:5" x14ac:dyDescent="0.2">
      <c r="A578" s="67" t="s">
        <v>3665</v>
      </c>
      <c r="B578" s="67" t="s">
        <v>3666</v>
      </c>
      <c r="C578" s="67" t="s">
        <v>3219</v>
      </c>
      <c r="D578" s="67">
        <v>775</v>
      </c>
      <c r="E578" s="67">
        <v>38856.129999999997</v>
      </c>
    </row>
    <row r="579" spans="1:5" x14ac:dyDescent="0.2">
      <c r="A579" s="67" t="s">
        <v>4344</v>
      </c>
      <c r="B579" s="67" t="s">
        <v>4345</v>
      </c>
      <c r="C579" s="67" t="s">
        <v>3219</v>
      </c>
      <c r="D579" s="67">
        <v>200</v>
      </c>
      <c r="E579" s="67">
        <v>10881.6</v>
      </c>
    </row>
    <row r="580" spans="1:5" x14ac:dyDescent="0.2">
      <c r="A580" s="67" t="s">
        <v>3667</v>
      </c>
      <c r="B580" s="67" t="s">
        <v>3668</v>
      </c>
      <c r="C580" s="67" t="s">
        <v>3219</v>
      </c>
      <c r="D580" s="67">
        <v>1741</v>
      </c>
      <c r="E580" s="67">
        <v>16087.84</v>
      </c>
    </row>
    <row r="581" spans="1:5" x14ac:dyDescent="0.2">
      <c r="A581" s="67" t="s">
        <v>3669</v>
      </c>
      <c r="B581" s="67" t="s">
        <v>3670</v>
      </c>
      <c r="C581" s="67" t="s">
        <v>3219</v>
      </c>
      <c r="D581" s="67">
        <v>25</v>
      </c>
      <c r="E581" s="67">
        <v>211.18</v>
      </c>
    </row>
    <row r="582" spans="1:5" x14ac:dyDescent="0.2">
      <c r="A582" s="67" t="s">
        <v>4346</v>
      </c>
      <c r="B582" s="67" t="s">
        <v>4347</v>
      </c>
      <c r="C582" s="67" t="s">
        <v>3219</v>
      </c>
      <c r="D582" s="67">
        <v>825</v>
      </c>
      <c r="E582" s="67">
        <v>10243.200000000001</v>
      </c>
    </row>
    <row r="583" spans="1:5" x14ac:dyDescent="0.2">
      <c r="A583" s="67" t="s">
        <v>4348</v>
      </c>
      <c r="B583" s="67" t="s">
        <v>4349</v>
      </c>
      <c r="C583" s="67" t="s">
        <v>3535</v>
      </c>
      <c r="D583" s="67">
        <v>7500</v>
      </c>
      <c r="E583" s="67">
        <v>33862.5</v>
      </c>
    </row>
    <row r="584" spans="1:5" x14ac:dyDescent="0.2">
      <c r="A584" s="67" t="s">
        <v>3671</v>
      </c>
      <c r="B584" s="67" t="s">
        <v>3672</v>
      </c>
      <c r="C584" s="67" t="s">
        <v>3535</v>
      </c>
      <c r="D584" s="67">
        <v>23080</v>
      </c>
      <c r="E584" s="67">
        <v>100130.77</v>
      </c>
    </row>
    <row r="585" spans="1:5" x14ac:dyDescent="0.2">
      <c r="A585" s="67" t="s">
        <v>4350</v>
      </c>
      <c r="B585" s="67" t="s">
        <v>4351</v>
      </c>
      <c r="C585" s="67" t="s">
        <v>3219</v>
      </c>
      <c r="D585" s="67">
        <v>125</v>
      </c>
      <c r="E585" s="67">
        <v>2031.19</v>
      </c>
    </row>
    <row r="586" spans="1:5" x14ac:dyDescent="0.2">
      <c r="A586" s="67" t="s">
        <v>3673</v>
      </c>
      <c r="B586" s="67" t="s">
        <v>3674</v>
      </c>
      <c r="C586" s="67" t="s">
        <v>3219</v>
      </c>
      <c r="D586" s="67">
        <v>88</v>
      </c>
      <c r="E586" s="67">
        <v>769.15</v>
      </c>
    </row>
    <row r="587" spans="1:5" x14ac:dyDescent="0.2">
      <c r="A587" s="67" t="s">
        <v>3675</v>
      </c>
      <c r="B587" s="67" t="s">
        <v>3676</v>
      </c>
      <c r="C587" s="67" t="s">
        <v>3535</v>
      </c>
      <c r="D587" s="67">
        <v>23479</v>
      </c>
      <c r="E587" s="67">
        <v>149262.46</v>
      </c>
    </row>
    <row r="588" spans="1:5" x14ac:dyDescent="0.2">
      <c r="A588" s="67" t="s">
        <v>4352</v>
      </c>
      <c r="B588" s="67" t="s">
        <v>4353</v>
      </c>
      <c r="C588" s="67" t="s">
        <v>3535</v>
      </c>
      <c r="D588" s="67">
        <v>5973</v>
      </c>
      <c r="E588" s="67">
        <v>24562.92</v>
      </c>
    </row>
    <row r="589" spans="1:5" x14ac:dyDescent="0.2">
      <c r="A589" s="67" t="s">
        <v>3677</v>
      </c>
      <c r="B589" s="67" t="s">
        <v>3678</v>
      </c>
      <c r="C589" s="67" t="s">
        <v>3219</v>
      </c>
      <c r="D589" s="67">
        <v>20</v>
      </c>
      <c r="E589" s="67">
        <v>5897.4</v>
      </c>
    </row>
    <row r="590" spans="1:5" x14ac:dyDescent="0.2">
      <c r="A590" s="67" t="s">
        <v>3679</v>
      </c>
      <c r="B590" s="67" t="s">
        <v>3680</v>
      </c>
      <c r="C590" s="67" t="s">
        <v>3219</v>
      </c>
      <c r="D590" s="67">
        <v>13700</v>
      </c>
      <c r="E590" s="67">
        <v>94121.63</v>
      </c>
    </row>
    <row r="591" spans="1:5" x14ac:dyDescent="0.2">
      <c r="A591" s="67" t="s">
        <v>3681</v>
      </c>
      <c r="B591" s="67" t="s">
        <v>3682</v>
      </c>
      <c r="C591" s="67" t="s">
        <v>3219</v>
      </c>
      <c r="D591" s="67">
        <v>185</v>
      </c>
      <c r="E591" s="67">
        <v>15582.27</v>
      </c>
    </row>
    <row r="592" spans="1:5" x14ac:dyDescent="0.2">
      <c r="A592" s="67" t="s">
        <v>4354</v>
      </c>
      <c r="B592" s="67" t="s">
        <v>4355</v>
      </c>
      <c r="C592" s="67" t="s">
        <v>3535</v>
      </c>
      <c r="D592" s="67">
        <v>200</v>
      </c>
      <c r="E592" s="67">
        <v>7059.4</v>
      </c>
    </row>
    <row r="593" spans="1:5" x14ac:dyDescent="0.2">
      <c r="A593" s="67" t="s">
        <v>3683</v>
      </c>
      <c r="B593" s="67" t="s">
        <v>3684</v>
      </c>
      <c r="C593" s="67" t="s">
        <v>3535</v>
      </c>
      <c r="D593" s="67">
        <v>14398</v>
      </c>
      <c r="E593" s="67">
        <v>1661483.06</v>
      </c>
    </row>
    <row r="594" spans="1:5" x14ac:dyDescent="0.2">
      <c r="A594" s="67" t="s">
        <v>3685</v>
      </c>
      <c r="B594" s="67" t="s">
        <v>3686</v>
      </c>
      <c r="C594" s="67" t="s">
        <v>3219</v>
      </c>
      <c r="D594" s="67">
        <v>7120</v>
      </c>
      <c r="E594" s="67">
        <v>702197.09</v>
      </c>
    </row>
    <row r="595" spans="1:5" x14ac:dyDescent="0.2">
      <c r="A595" s="67" t="s">
        <v>3687</v>
      </c>
      <c r="B595" s="67" t="s">
        <v>3688</v>
      </c>
      <c r="C595" s="67" t="s">
        <v>3219</v>
      </c>
      <c r="D595" s="67">
        <v>5890</v>
      </c>
      <c r="E595" s="67">
        <v>39800.550000000003</v>
      </c>
    </row>
    <row r="596" spans="1:5" x14ac:dyDescent="0.2">
      <c r="A596" s="67" t="s">
        <v>3689</v>
      </c>
      <c r="B596" s="67" t="s">
        <v>3690</v>
      </c>
      <c r="C596" s="67" t="s">
        <v>3219</v>
      </c>
      <c r="D596" s="67">
        <v>439</v>
      </c>
      <c r="E596" s="67">
        <v>2234.3200000000002</v>
      </c>
    </row>
    <row r="597" spans="1:5" x14ac:dyDescent="0.2">
      <c r="A597" s="67" t="s">
        <v>3691</v>
      </c>
      <c r="B597" s="67" t="s">
        <v>3692</v>
      </c>
      <c r="C597" s="67" t="s">
        <v>3219</v>
      </c>
      <c r="D597" s="67">
        <v>224</v>
      </c>
      <c r="E597" s="67">
        <v>7173.41</v>
      </c>
    </row>
    <row r="598" spans="1:5" x14ac:dyDescent="0.2">
      <c r="A598" s="67" t="s">
        <v>3693</v>
      </c>
      <c r="B598" s="67" t="s">
        <v>3694</v>
      </c>
      <c r="C598" s="67" t="s">
        <v>3219</v>
      </c>
      <c r="D598" s="67">
        <v>680</v>
      </c>
      <c r="E598" s="67">
        <v>18777.080000000002</v>
      </c>
    </row>
    <row r="599" spans="1:5" x14ac:dyDescent="0.2">
      <c r="A599" s="67" t="s">
        <v>3695</v>
      </c>
      <c r="B599" s="67" t="s">
        <v>3696</v>
      </c>
      <c r="C599" s="67" t="s">
        <v>3219</v>
      </c>
      <c r="D599" s="67">
        <v>5775</v>
      </c>
      <c r="E599" s="67">
        <v>175288.29</v>
      </c>
    </row>
    <row r="600" spans="1:5" x14ac:dyDescent="0.2">
      <c r="A600" s="67" t="s">
        <v>4356</v>
      </c>
      <c r="B600" s="67" t="s">
        <v>4357</v>
      </c>
      <c r="C600" s="67" t="s">
        <v>3219</v>
      </c>
      <c r="D600" s="67">
        <v>385</v>
      </c>
      <c r="E600" s="67">
        <v>16672.16</v>
      </c>
    </row>
    <row r="601" spans="1:5" x14ac:dyDescent="0.2">
      <c r="A601" s="67" t="s">
        <v>3697</v>
      </c>
      <c r="B601" s="67" t="s">
        <v>3698</v>
      </c>
      <c r="C601" s="67" t="s">
        <v>3219</v>
      </c>
      <c r="D601" s="67">
        <v>806</v>
      </c>
      <c r="E601" s="67">
        <v>53779.8</v>
      </c>
    </row>
    <row r="602" spans="1:5" x14ac:dyDescent="0.2">
      <c r="A602" s="67" t="s">
        <v>3699</v>
      </c>
      <c r="B602" s="67" t="s">
        <v>3700</v>
      </c>
      <c r="C602" s="67" t="s">
        <v>3219</v>
      </c>
      <c r="D602" s="67">
        <v>9</v>
      </c>
      <c r="E602" s="67">
        <v>1443.34</v>
      </c>
    </row>
    <row r="603" spans="1:5" x14ac:dyDescent="0.2">
      <c r="A603" s="67" t="s">
        <v>3701</v>
      </c>
      <c r="B603" s="67" t="s">
        <v>3702</v>
      </c>
      <c r="C603" s="67" t="s">
        <v>3219</v>
      </c>
      <c r="D603" s="67">
        <v>2643</v>
      </c>
      <c r="E603" s="67">
        <v>45092.31</v>
      </c>
    </row>
    <row r="604" spans="1:5" x14ac:dyDescent="0.2">
      <c r="A604" s="67" t="s">
        <v>538</v>
      </c>
      <c r="B604" s="67" t="s">
        <v>3703</v>
      </c>
      <c r="C604" s="67" t="s">
        <v>3144</v>
      </c>
      <c r="D604" s="67">
        <v>15</v>
      </c>
      <c r="E604" s="67">
        <v>1056.8599999999999</v>
      </c>
    </row>
    <row r="605" spans="1:5" x14ac:dyDescent="0.2">
      <c r="A605" s="67" t="s">
        <v>3704</v>
      </c>
      <c r="B605" s="67" t="s">
        <v>3705</v>
      </c>
      <c r="C605" s="67" t="s">
        <v>3535</v>
      </c>
      <c r="D605" s="67">
        <v>169</v>
      </c>
      <c r="E605" s="67">
        <v>7188.75</v>
      </c>
    </row>
    <row r="606" spans="1:5" x14ac:dyDescent="0.2">
      <c r="A606" s="67" t="s">
        <v>3706</v>
      </c>
      <c r="B606" s="67" t="s">
        <v>3707</v>
      </c>
      <c r="C606" s="67" t="s">
        <v>3535</v>
      </c>
      <c r="D606" s="67">
        <v>100</v>
      </c>
      <c r="E606" s="67">
        <v>8102</v>
      </c>
    </row>
    <row r="607" spans="1:5" x14ac:dyDescent="0.2">
      <c r="A607" s="67" t="s">
        <v>3708</v>
      </c>
      <c r="B607" s="67" t="s">
        <v>3709</v>
      </c>
      <c r="C607" s="67" t="s">
        <v>3219</v>
      </c>
      <c r="D607" s="67">
        <v>657</v>
      </c>
      <c r="E607" s="67">
        <v>14344.77</v>
      </c>
    </row>
    <row r="608" spans="1:5" x14ac:dyDescent="0.2">
      <c r="A608" s="67" t="s">
        <v>3710</v>
      </c>
      <c r="B608" s="67" t="s">
        <v>3711</v>
      </c>
      <c r="C608" s="67" t="s">
        <v>3219</v>
      </c>
      <c r="D608" s="67">
        <v>375</v>
      </c>
      <c r="E608" s="67">
        <v>7075</v>
      </c>
    </row>
    <row r="609" spans="1:5" x14ac:dyDescent="0.2">
      <c r="A609" s="67" t="s">
        <v>3712</v>
      </c>
      <c r="B609" s="67" t="s">
        <v>3713</v>
      </c>
      <c r="C609" s="67" t="s">
        <v>3219</v>
      </c>
      <c r="D609" s="67">
        <v>87</v>
      </c>
      <c r="E609" s="67">
        <v>2585.6</v>
      </c>
    </row>
    <row r="610" spans="1:5" x14ac:dyDescent="0.2">
      <c r="A610" s="67" t="s">
        <v>3714</v>
      </c>
      <c r="B610" s="67" t="s">
        <v>3715</v>
      </c>
      <c r="C610" s="67" t="s">
        <v>3219</v>
      </c>
      <c r="D610" s="67">
        <v>291</v>
      </c>
      <c r="E610" s="67">
        <v>16018.67</v>
      </c>
    </row>
    <row r="611" spans="1:5" x14ac:dyDescent="0.2">
      <c r="A611" s="67" t="s">
        <v>3716</v>
      </c>
      <c r="B611" s="67" t="s">
        <v>3717</v>
      </c>
      <c r="C611" s="67" t="s">
        <v>3535</v>
      </c>
      <c r="D611" s="67">
        <v>3880</v>
      </c>
      <c r="E611" s="67">
        <v>155749.18</v>
      </c>
    </row>
    <row r="612" spans="1:5" x14ac:dyDescent="0.2">
      <c r="A612" s="67" t="s">
        <v>3718</v>
      </c>
      <c r="B612" s="67" t="s">
        <v>3719</v>
      </c>
      <c r="C612" s="67" t="s">
        <v>3219</v>
      </c>
      <c r="D612" s="67">
        <v>4252</v>
      </c>
      <c r="E612" s="67">
        <v>37515.120000000003</v>
      </c>
    </row>
    <row r="613" spans="1:5" x14ac:dyDescent="0.2">
      <c r="A613" s="67" t="s">
        <v>3720</v>
      </c>
      <c r="B613" s="67" t="s">
        <v>3721</v>
      </c>
      <c r="C613" s="67" t="s">
        <v>3219</v>
      </c>
      <c r="D613" s="67">
        <v>2869</v>
      </c>
      <c r="E613" s="67">
        <v>174500.24</v>
      </c>
    </row>
    <row r="614" spans="1:5" x14ac:dyDescent="0.2">
      <c r="A614" s="67" t="s">
        <v>3722</v>
      </c>
      <c r="B614" s="67" t="s">
        <v>3723</v>
      </c>
      <c r="C614" s="67" t="s">
        <v>3219</v>
      </c>
      <c r="D614" s="67">
        <v>2349</v>
      </c>
      <c r="E614" s="67">
        <v>161002.49</v>
      </c>
    </row>
    <row r="615" spans="1:5" x14ac:dyDescent="0.2">
      <c r="A615" s="67" t="s">
        <v>4358</v>
      </c>
      <c r="B615" s="67" t="s">
        <v>4359</v>
      </c>
      <c r="C615" s="67" t="s">
        <v>3219</v>
      </c>
      <c r="D615" s="67">
        <v>195</v>
      </c>
      <c r="E615" s="67">
        <v>7517.06</v>
      </c>
    </row>
    <row r="616" spans="1:5" x14ac:dyDescent="0.2">
      <c r="A616" s="67" t="s">
        <v>3724</v>
      </c>
      <c r="B616" s="67" t="s">
        <v>3725</v>
      </c>
      <c r="C616" s="67" t="s">
        <v>3219</v>
      </c>
      <c r="D616" s="67">
        <v>835</v>
      </c>
      <c r="E616" s="67">
        <v>34855.32</v>
      </c>
    </row>
    <row r="617" spans="1:5" x14ac:dyDescent="0.2">
      <c r="A617" s="67" t="s">
        <v>3726</v>
      </c>
      <c r="B617" s="67" t="s">
        <v>3727</v>
      </c>
      <c r="C617" s="67" t="s">
        <v>3219</v>
      </c>
      <c r="D617" s="67">
        <v>481</v>
      </c>
      <c r="E617" s="67">
        <v>4880.2299999999996</v>
      </c>
    </row>
    <row r="618" spans="1:5" x14ac:dyDescent="0.2">
      <c r="A618" s="67" t="s">
        <v>4360</v>
      </c>
      <c r="B618" s="67" t="s">
        <v>4361</v>
      </c>
      <c r="C618" s="67" t="s">
        <v>3219</v>
      </c>
      <c r="D618" s="67">
        <v>1800</v>
      </c>
      <c r="E618" s="67">
        <v>14531.4</v>
      </c>
    </row>
    <row r="619" spans="1:5" x14ac:dyDescent="0.2">
      <c r="A619" s="67" t="s">
        <v>3728</v>
      </c>
      <c r="B619" s="67" t="s">
        <v>3729</v>
      </c>
      <c r="C619" s="67" t="s">
        <v>3219</v>
      </c>
      <c r="D619" s="67">
        <v>1065</v>
      </c>
      <c r="E619" s="67">
        <v>35886.86</v>
      </c>
    </row>
    <row r="620" spans="1:5" x14ac:dyDescent="0.2">
      <c r="A620" s="67" t="s">
        <v>3730</v>
      </c>
      <c r="B620" s="67" t="s">
        <v>3731</v>
      </c>
      <c r="C620" s="67" t="s">
        <v>3219</v>
      </c>
      <c r="D620" s="67">
        <v>13100</v>
      </c>
      <c r="E620" s="67">
        <v>48281.56</v>
      </c>
    </row>
    <row r="621" spans="1:5" x14ac:dyDescent="0.2">
      <c r="A621" s="67" t="s">
        <v>3732</v>
      </c>
      <c r="B621" s="67" t="s">
        <v>3733</v>
      </c>
      <c r="C621" s="67" t="s">
        <v>3219</v>
      </c>
      <c r="D621" s="67">
        <v>495</v>
      </c>
      <c r="E621" s="67">
        <v>13095.59</v>
      </c>
    </row>
    <row r="622" spans="1:5" x14ac:dyDescent="0.2">
      <c r="A622" s="67" t="s">
        <v>3734</v>
      </c>
      <c r="B622" s="67" t="s">
        <v>3735</v>
      </c>
      <c r="C622" s="67" t="s">
        <v>3219</v>
      </c>
      <c r="D622" s="67">
        <v>15000</v>
      </c>
      <c r="E622" s="67">
        <v>46457.66</v>
      </c>
    </row>
    <row r="623" spans="1:5" x14ac:dyDescent="0.2">
      <c r="A623" s="67" t="s">
        <v>3736</v>
      </c>
      <c r="B623" s="67" t="s">
        <v>3737</v>
      </c>
      <c r="C623" s="67" t="s">
        <v>3219</v>
      </c>
      <c r="D623" s="67">
        <v>5</v>
      </c>
      <c r="E623" s="67">
        <v>155.5</v>
      </c>
    </row>
    <row r="624" spans="1:5" x14ac:dyDescent="0.2">
      <c r="A624" s="67" t="s">
        <v>3738</v>
      </c>
      <c r="B624" s="67" t="s">
        <v>3739</v>
      </c>
      <c r="C624" s="67" t="s">
        <v>3219</v>
      </c>
      <c r="D624" s="67">
        <v>105</v>
      </c>
      <c r="E624" s="67">
        <v>4483.93</v>
      </c>
    </row>
    <row r="625" spans="1:5" x14ac:dyDescent="0.2">
      <c r="A625" s="67" t="s">
        <v>3740</v>
      </c>
      <c r="B625" s="67" t="s">
        <v>3741</v>
      </c>
      <c r="C625" s="67" t="s">
        <v>3219</v>
      </c>
      <c r="D625" s="67">
        <v>54</v>
      </c>
      <c r="E625" s="67">
        <v>2144.23</v>
      </c>
    </row>
    <row r="626" spans="1:5" x14ac:dyDescent="0.2">
      <c r="A626" s="67" t="s">
        <v>3742</v>
      </c>
      <c r="B626" s="67" t="s">
        <v>3743</v>
      </c>
      <c r="C626" s="67" t="s">
        <v>3219</v>
      </c>
      <c r="D626" s="67">
        <v>1583</v>
      </c>
      <c r="E626" s="67">
        <v>164931.04999999999</v>
      </c>
    </row>
    <row r="627" spans="1:5" x14ac:dyDescent="0.2">
      <c r="A627" s="67" t="s">
        <v>3744</v>
      </c>
      <c r="B627" s="67" t="s">
        <v>3745</v>
      </c>
      <c r="C627" s="67" t="s">
        <v>3219</v>
      </c>
      <c r="D627" s="67">
        <v>9</v>
      </c>
      <c r="E627" s="67">
        <v>338.3</v>
      </c>
    </row>
    <row r="628" spans="1:5" x14ac:dyDescent="0.2">
      <c r="A628" s="67" t="s">
        <v>4362</v>
      </c>
      <c r="B628" s="67" t="s">
        <v>4363</v>
      </c>
      <c r="C628" s="67" t="s">
        <v>3219</v>
      </c>
      <c r="D628" s="67">
        <v>1</v>
      </c>
      <c r="E628" s="67">
        <v>193.3</v>
      </c>
    </row>
    <row r="629" spans="1:5" x14ac:dyDescent="0.2">
      <c r="A629" s="67" t="s">
        <v>3746</v>
      </c>
      <c r="B629" s="67" t="s">
        <v>3747</v>
      </c>
      <c r="C629" s="67" t="s">
        <v>3219</v>
      </c>
      <c r="D629" s="67">
        <v>167</v>
      </c>
      <c r="E629" s="67">
        <v>6668.61</v>
      </c>
    </row>
    <row r="630" spans="1:5" x14ac:dyDescent="0.2">
      <c r="A630" s="67" t="s">
        <v>3748</v>
      </c>
      <c r="B630" s="67" t="s">
        <v>3749</v>
      </c>
      <c r="C630" s="67" t="s">
        <v>3219</v>
      </c>
      <c r="D630" s="67">
        <v>91</v>
      </c>
      <c r="E630" s="67">
        <v>5202.16</v>
      </c>
    </row>
    <row r="631" spans="1:5" x14ac:dyDescent="0.2">
      <c r="A631" s="67" t="s">
        <v>3750</v>
      </c>
      <c r="B631" s="67" t="s">
        <v>3751</v>
      </c>
      <c r="C631" s="67" t="s">
        <v>3219</v>
      </c>
      <c r="D631" s="67">
        <v>652</v>
      </c>
      <c r="E631" s="67">
        <v>97719.77</v>
      </c>
    </row>
    <row r="632" spans="1:5" x14ac:dyDescent="0.2">
      <c r="A632" s="67" t="s">
        <v>3752</v>
      </c>
      <c r="B632" s="67" t="s">
        <v>3753</v>
      </c>
      <c r="C632" s="67" t="s">
        <v>3219</v>
      </c>
      <c r="D632" s="67">
        <v>29</v>
      </c>
      <c r="E632" s="67">
        <v>1301.78</v>
      </c>
    </row>
    <row r="633" spans="1:5" x14ac:dyDescent="0.2">
      <c r="A633" s="67" t="s">
        <v>3754</v>
      </c>
      <c r="B633" s="67" t="s">
        <v>3755</v>
      </c>
      <c r="C633" s="67" t="s">
        <v>3219</v>
      </c>
      <c r="D633" s="67">
        <v>4235</v>
      </c>
      <c r="E633" s="67">
        <v>26296.7</v>
      </c>
    </row>
    <row r="634" spans="1:5" x14ac:dyDescent="0.2">
      <c r="A634" s="67" t="s">
        <v>3756</v>
      </c>
      <c r="B634" s="67" t="s">
        <v>3757</v>
      </c>
      <c r="C634" s="67" t="s">
        <v>3219</v>
      </c>
      <c r="D634" s="67">
        <v>767</v>
      </c>
      <c r="E634" s="67">
        <v>10138.08</v>
      </c>
    </row>
    <row r="635" spans="1:5" x14ac:dyDescent="0.2">
      <c r="A635" s="67" t="s">
        <v>3758</v>
      </c>
      <c r="B635" s="67" t="s">
        <v>3759</v>
      </c>
      <c r="C635" s="67" t="s">
        <v>3219</v>
      </c>
      <c r="D635" s="67">
        <v>124</v>
      </c>
      <c r="E635" s="67">
        <v>41038.35</v>
      </c>
    </row>
    <row r="636" spans="1:5" x14ac:dyDescent="0.2">
      <c r="A636" s="67" t="s">
        <v>3760</v>
      </c>
      <c r="B636" s="67" t="s">
        <v>3761</v>
      </c>
      <c r="C636" s="67" t="s">
        <v>3219</v>
      </c>
      <c r="D636" s="67">
        <v>810</v>
      </c>
      <c r="E636" s="67">
        <v>8432.91</v>
      </c>
    </row>
    <row r="637" spans="1:5" x14ac:dyDescent="0.2">
      <c r="A637" s="67" t="s">
        <v>4364</v>
      </c>
      <c r="B637" s="67" t="s">
        <v>4365</v>
      </c>
      <c r="C637" s="67" t="s">
        <v>3535</v>
      </c>
      <c r="D637" s="67">
        <v>22790</v>
      </c>
      <c r="E637" s="67">
        <v>177744.72</v>
      </c>
    </row>
    <row r="638" spans="1:5" x14ac:dyDescent="0.2">
      <c r="A638" s="67" t="s">
        <v>3762</v>
      </c>
      <c r="B638" s="67" t="s">
        <v>3763</v>
      </c>
      <c r="C638" s="67" t="s">
        <v>3219</v>
      </c>
      <c r="D638" s="67">
        <v>19446</v>
      </c>
      <c r="E638" s="67">
        <v>226008.25</v>
      </c>
    </row>
    <row r="639" spans="1:5" x14ac:dyDescent="0.2">
      <c r="A639" s="67" t="s">
        <v>3764</v>
      </c>
      <c r="B639" s="67" t="s">
        <v>3765</v>
      </c>
      <c r="C639" s="67" t="s">
        <v>3219</v>
      </c>
      <c r="D639" s="67">
        <v>30</v>
      </c>
      <c r="E639" s="67">
        <v>194.16</v>
      </c>
    </row>
    <row r="640" spans="1:5" x14ac:dyDescent="0.2">
      <c r="A640" s="67" t="s">
        <v>3766</v>
      </c>
      <c r="B640" s="67" t="s">
        <v>3767</v>
      </c>
      <c r="C640" s="67" t="s">
        <v>3219</v>
      </c>
      <c r="D640" s="67">
        <v>14472</v>
      </c>
      <c r="E640" s="67">
        <v>95562.79</v>
      </c>
    </row>
    <row r="641" spans="1:5" x14ac:dyDescent="0.2">
      <c r="A641" s="67" t="s">
        <v>3768</v>
      </c>
      <c r="B641" s="67" t="s">
        <v>3769</v>
      </c>
      <c r="C641" s="67" t="s">
        <v>3219</v>
      </c>
      <c r="D641" s="67">
        <v>9812</v>
      </c>
      <c r="E641" s="67">
        <v>77374.569999999992</v>
      </c>
    </row>
    <row r="642" spans="1:5" x14ac:dyDescent="0.2">
      <c r="A642" s="67" t="s">
        <v>3770</v>
      </c>
      <c r="B642" s="67" t="s">
        <v>3771</v>
      </c>
      <c r="C642" s="67" t="s">
        <v>3535</v>
      </c>
      <c r="D642" s="67">
        <v>19938</v>
      </c>
      <c r="E642" s="67">
        <v>173000.39</v>
      </c>
    </row>
    <row r="643" spans="1:5" x14ac:dyDescent="0.2">
      <c r="A643" s="67" t="s">
        <v>3772</v>
      </c>
      <c r="B643" s="67" t="s">
        <v>3773</v>
      </c>
      <c r="C643" s="67" t="s">
        <v>3144</v>
      </c>
      <c r="D643" s="67">
        <v>14</v>
      </c>
      <c r="E643" s="67">
        <v>3181.47</v>
      </c>
    </row>
    <row r="644" spans="1:5" x14ac:dyDescent="0.2">
      <c r="A644" s="67" t="s">
        <v>1669</v>
      </c>
      <c r="B644" s="67" t="s">
        <v>3774</v>
      </c>
      <c r="C644" s="67" t="s">
        <v>3144</v>
      </c>
      <c r="D644" s="67">
        <v>1500</v>
      </c>
      <c r="E644" s="67">
        <v>5019</v>
      </c>
    </row>
    <row r="645" spans="1:5" x14ac:dyDescent="0.2">
      <c r="A645" s="67" t="s">
        <v>1671</v>
      </c>
      <c r="B645" s="67" t="s">
        <v>3775</v>
      </c>
      <c r="C645" s="67" t="s">
        <v>3144</v>
      </c>
      <c r="D645" s="67">
        <v>4570</v>
      </c>
      <c r="E645" s="67">
        <v>30008.79</v>
      </c>
    </row>
    <row r="646" spans="1:5" x14ac:dyDescent="0.2">
      <c r="A646" s="67" t="s">
        <v>422</v>
      </c>
      <c r="B646" s="67" t="s">
        <v>3776</v>
      </c>
      <c r="C646" s="67" t="s">
        <v>3144</v>
      </c>
      <c r="D646" s="67">
        <v>38820</v>
      </c>
      <c r="E646" s="67">
        <v>206889.04</v>
      </c>
    </row>
    <row r="647" spans="1:5" x14ac:dyDescent="0.2">
      <c r="A647" s="67" t="s">
        <v>207</v>
      </c>
      <c r="B647" s="67" t="s">
        <v>4366</v>
      </c>
      <c r="C647" s="67" t="s">
        <v>3144</v>
      </c>
      <c r="D647" s="67">
        <v>42</v>
      </c>
      <c r="E647" s="67">
        <v>2820.85</v>
      </c>
    </row>
    <row r="648" spans="1:5" x14ac:dyDescent="0.2">
      <c r="A648" s="67" t="s">
        <v>3777</v>
      </c>
      <c r="B648" s="67" t="s">
        <v>3778</v>
      </c>
      <c r="C648" s="67" t="s">
        <v>3144</v>
      </c>
      <c r="D648" s="67">
        <v>47</v>
      </c>
      <c r="E648" s="67">
        <v>718.94999999999993</v>
      </c>
    </row>
    <row r="649" spans="1:5" x14ac:dyDescent="0.2">
      <c r="A649" s="67" t="s">
        <v>1684</v>
      </c>
      <c r="B649" s="67" t="s">
        <v>3779</v>
      </c>
      <c r="C649" s="67" t="s">
        <v>3144</v>
      </c>
      <c r="D649" s="67">
        <v>33</v>
      </c>
      <c r="E649" s="67">
        <v>4447.46</v>
      </c>
    </row>
    <row r="650" spans="1:5" x14ac:dyDescent="0.2">
      <c r="A650" s="67" t="s">
        <v>4367</v>
      </c>
      <c r="B650" s="67" t="s">
        <v>4368</v>
      </c>
      <c r="C650" s="67" t="s">
        <v>3219</v>
      </c>
      <c r="D650" s="67">
        <v>156</v>
      </c>
      <c r="E650" s="67">
        <v>71868.06</v>
      </c>
    </row>
    <row r="651" spans="1:5" x14ac:dyDescent="0.2">
      <c r="A651" s="67" t="s">
        <v>3780</v>
      </c>
      <c r="B651" s="67" t="s">
        <v>3781</v>
      </c>
      <c r="C651" s="67" t="s">
        <v>3219</v>
      </c>
      <c r="D651" s="67">
        <v>993</v>
      </c>
      <c r="E651" s="67">
        <v>27496.01</v>
      </c>
    </row>
    <row r="652" spans="1:5" x14ac:dyDescent="0.2">
      <c r="A652" s="67" t="s">
        <v>3782</v>
      </c>
      <c r="B652" s="67" t="s">
        <v>3783</v>
      </c>
      <c r="C652" s="67" t="s">
        <v>3219</v>
      </c>
      <c r="D652" s="67">
        <v>7</v>
      </c>
      <c r="E652" s="67">
        <v>1118.5899999999999</v>
      </c>
    </row>
    <row r="653" spans="1:5" x14ac:dyDescent="0.2">
      <c r="A653" s="67" t="s">
        <v>4369</v>
      </c>
      <c r="B653" s="67" t="s">
        <v>4370</v>
      </c>
      <c r="C653" s="67" t="s">
        <v>3219</v>
      </c>
      <c r="D653" s="67">
        <v>20</v>
      </c>
      <c r="E653" s="67">
        <v>1957.98</v>
      </c>
    </row>
    <row r="654" spans="1:5" x14ac:dyDescent="0.2">
      <c r="A654" s="67" t="s">
        <v>3784</v>
      </c>
      <c r="B654" s="67" t="s">
        <v>3785</v>
      </c>
      <c r="C654" s="67" t="s">
        <v>3219</v>
      </c>
      <c r="D654" s="67">
        <v>9</v>
      </c>
      <c r="E654" s="67">
        <v>794.36</v>
      </c>
    </row>
    <row r="655" spans="1:5" x14ac:dyDescent="0.2">
      <c r="A655" s="67" t="s">
        <v>3786</v>
      </c>
      <c r="B655" s="67" t="s">
        <v>3787</v>
      </c>
      <c r="C655" s="67" t="s">
        <v>3219</v>
      </c>
      <c r="D655" s="67">
        <v>7</v>
      </c>
      <c r="E655" s="67">
        <v>494.14</v>
      </c>
    </row>
    <row r="656" spans="1:5" x14ac:dyDescent="0.2">
      <c r="A656" s="67" t="s">
        <v>3788</v>
      </c>
      <c r="B656" s="67" t="s">
        <v>3789</v>
      </c>
      <c r="C656" s="67" t="s">
        <v>3219</v>
      </c>
      <c r="D656" s="67">
        <v>100</v>
      </c>
      <c r="E656" s="67">
        <v>13797.4</v>
      </c>
    </row>
    <row r="657" spans="1:5" x14ac:dyDescent="0.2">
      <c r="A657" s="67" t="s">
        <v>3790</v>
      </c>
      <c r="B657" s="67" t="s">
        <v>3791</v>
      </c>
      <c r="C657" s="67" t="s">
        <v>3535</v>
      </c>
      <c r="D657" s="67">
        <v>3812</v>
      </c>
      <c r="E657" s="67">
        <v>80564.89</v>
      </c>
    </row>
    <row r="658" spans="1:5" x14ac:dyDescent="0.2">
      <c r="A658" s="67" t="s">
        <v>3792</v>
      </c>
      <c r="B658" s="67" t="s">
        <v>3793</v>
      </c>
      <c r="C658" s="67" t="s">
        <v>3535</v>
      </c>
      <c r="D658" s="67">
        <v>25</v>
      </c>
      <c r="E658" s="67">
        <v>1425.88</v>
      </c>
    </row>
    <row r="659" spans="1:5" x14ac:dyDescent="0.2">
      <c r="A659" s="67" t="s">
        <v>4371</v>
      </c>
      <c r="B659" s="67" t="s">
        <v>4372</v>
      </c>
      <c r="C659" s="67" t="s">
        <v>3535</v>
      </c>
      <c r="D659" s="67">
        <v>1</v>
      </c>
      <c r="E659" s="67">
        <v>273.23</v>
      </c>
    </row>
    <row r="660" spans="1:5" x14ac:dyDescent="0.2">
      <c r="A660" s="67" t="s">
        <v>3794</v>
      </c>
      <c r="B660" s="67" t="s">
        <v>3795</v>
      </c>
      <c r="C660" s="67" t="s">
        <v>3219</v>
      </c>
      <c r="D660" s="67">
        <v>658</v>
      </c>
      <c r="E660" s="67">
        <v>54496.329999999987</v>
      </c>
    </row>
    <row r="661" spans="1:5" x14ac:dyDescent="0.2">
      <c r="A661" s="67" t="s">
        <v>3796</v>
      </c>
      <c r="B661" s="67" t="s">
        <v>3797</v>
      </c>
      <c r="C661" s="67" t="s">
        <v>3219</v>
      </c>
      <c r="D661" s="67">
        <v>2500</v>
      </c>
      <c r="E661" s="67">
        <v>94427.09</v>
      </c>
    </row>
    <row r="662" spans="1:5" x14ac:dyDescent="0.2">
      <c r="A662" s="67" t="s">
        <v>4373</v>
      </c>
      <c r="B662" s="67" t="s">
        <v>4374</v>
      </c>
      <c r="C662" s="67" t="s">
        <v>3535</v>
      </c>
      <c r="D662" s="67">
        <v>100</v>
      </c>
      <c r="E662" s="67">
        <v>2202.8000000000002</v>
      </c>
    </row>
    <row r="663" spans="1:5" x14ac:dyDescent="0.2">
      <c r="A663" s="67" t="s">
        <v>3798</v>
      </c>
      <c r="B663" s="67" t="s">
        <v>3799</v>
      </c>
      <c r="C663" s="67" t="s">
        <v>3535</v>
      </c>
      <c r="D663" s="67">
        <v>1360</v>
      </c>
      <c r="E663" s="67">
        <v>24861.72</v>
      </c>
    </row>
    <row r="664" spans="1:5" x14ac:dyDescent="0.2">
      <c r="A664" s="67" t="s">
        <v>3800</v>
      </c>
      <c r="B664" s="67" t="s">
        <v>3801</v>
      </c>
      <c r="C664" s="67" t="s">
        <v>3219</v>
      </c>
      <c r="D664" s="67">
        <v>20</v>
      </c>
      <c r="E664" s="67">
        <v>2311.5</v>
      </c>
    </row>
    <row r="665" spans="1:5" x14ac:dyDescent="0.2">
      <c r="A665" s="67" t="s">
        <v>4375</v>
      </c>
      <c r="B665" s="67" t="s">
        <v>4376</v>
      </c>
      <c r="C665" s="67" t="s">
        <v>3219</v>
      </c>
      <c r="D665" s="67">
        <v>295</v>
      </c>
      <c r="E665" s="67">
        <v>10036.49</v>
      </c>
    </row>
    <row r="666" spans="1:5" x14ac:dyDescent="0.2">
      <c r="A666" s="67" t="s">
        <v>4377</v>
      </c>
      <c r="B666" s="67" t="s">
        <v>4378</v>
      </c>
      <c r="C666" s="67" t="s">
        <v>3219</v>
      </c>
      <c r="D666" s="67">
        <v>740</v>
      </c>
      <c r="E666" s="67">
        <v>8515.18</v>
      </c>
    </row>
    <row r="667" spans="1:5" x14ac:dyDescent="0.2">
      <c r="A667" s="67" t="s">
        <v>4379</v>
      </c>
      <c r="B667" s="67" t="s">
        <v>4380</v>
      </c>
      <c r="C667" s="67" t="s">
        <v>3535</v>
      </c>
      <c r="D667" s="67">
        <v>2000</v>
      </c>
      <c r="E667" s="67">
        <v>11962</v>
      </c>
    </row>
    <row r="668" spans="1:5" x14ac:dyDescent="0.2">
      <c r="A668" s="67" t="s">
        <v>241</v>
      </c>
      <c r="B668" s="67" t="s">
        <v>3802</v>
      </c>
      <c r="C668" s="67" t="s">
        <v>3144</v>
      </c>
      <c r="D668" s="67">
        <v>45</v>
      </c>
      <c r="E668" s="67">
        <v>989.96</v>
      </c>
    </row>
    <row r="669" spans="1:5" x14ac:dyDescent="0.2">
      <c r="A669" s="67" t="s">
        <v>3803</v>
      </c>
      <c r="B669" s="67" t="s">
        <v>3804</v>
      </c>
      <c r="C669" s="67" t="s">
        <v>3219</v>
      </c>
      <c r="D669" s="67">
        <v>500</v>
      </c>
      <c r="E669" s="67">
        <v>60787.72</v>
      </c>
    </row>
    <row r="670" spans="1:5" x14ac:dyDescent="0.2">
      <c r="A670" s="67" t="s">
        <v>307</v>
      </c>
      <c r="B670" s="67" t="s">
        <v>3805</v>
      </c>
      <c r="C670" s="67" t="s">
        <v>3144</v>
      </c>
      <c r="D670" s="67">
        <v>79</v>
      </c>
      <c r="E670" s="67">
        <v>22206.93</v>
      </c>
    </row>
    <row r="671" spans="1:5" x14ac:dyDescent="0.2">
      <c r="A671" s="67" t="s">
        <v>4381</v>
      </c>
      <c r="B671" s="67" t="s">
        <v>4382</v>
      </c>
      <c r="C671" s="67" t="s">
        <v>3535</v>
      </c>
      <c r="D671" s="67">
        <v>3050</v>
      </c>
      <c r="E671" s="67">
        <v>40454</v>
      </c>
    </row>
    <row r="672" spans="1:5" x14ac:dyDescent="0.2">
      <c r="A672" s="67" t="s">
        <v>3806</v>
      </c>
      <c r="B672" s="67" t="s">
        <v>3807</v>
      </c>
      <c r="C672" s="67" t="s">
        <v>3535</v>
      </c>
      <c r="D672" s="67">
        <v>200</v>
      </c>
      <c r="E672" s="67">
        <v>3298</v>
      </c>
    </row>
    <row r="673" spans="1:5" x14ac:dyDescent="0.2">
      <c r="A673" s="67" t="s">
        <v>3808</v>
      </c>
      <c r="B673" s="67" t="s">
        <v>3809</v>
      </c>
      <c r="C673" s="67" t="s">
        <v>3535</v>
      </c>
      <c r="D673" s="67">
        <v>157770</v>
      </c>
      <c r="E673" s="67">
        <v>2490115.0499999998</v>
      </c>
    </row>
    <row r="674" spans="1:5" x14ac:dyDescent="0.2">
      <c r="A674" s="67" t="s">
        <v>3810</v>
      </c>
      <c r="B674" s="67" t="s">
        <v>3811</v>
      </c>
      <c r="C674" s="67" t="s">
        <v>3219</v>
      </c>
      <c r="D674" s="67">
        <v>76</v>
      </c>
      <c r="E674" s="67">
        <v>1747.17</v>
      </c>
    </row>
    <row r="675" spans="1:5" x14ac:dyDescent="0.2">
      <c r="A675" s="67" t="s">
        <v>3812</v>
      </c>
      <c r="B675" s="67" t="s">
        <v>3813</v>
      </c>
      <c r="C675" s="67" t="s">
        <v>3219</v>
      </c>
      <c r="D675" s="67">
        <v>10286</v>
      </c>
      <c r="E675" s="67">
        <v>519168.96</v>
      </c>
    </row>
    <row r="676" spans="1:5" x14ac:dyDescent="0.2">
      <c r="A676" s="67" t="s">
        <v>4383</v>
      </c>
      <c r="B676" s="67" t="s">
        <v>4384</v>
      </c>
      <c r="C676" s="67" t="s">
        <v>3535</v>
      </c>
      <c r="D676" s="67">
        <v>200</v>
      </c>
      <c r="E676" s="67">
        <v>10093.75</v>
      </c>
    </row>
    <row r="677" spans="1:5" x14ac:dyDescent="0.2">
      <c r="A677" s="67" t="s">
        <v>4385</v>
      </c>
      <c r="B677" s="67" t="s">
        <v>4386</v>
      </c>
      <c r="C677" s="67" t="s">
        <v>3144</v>
      </c>
      <c r="D677" s="67">
        <v>2867</v>
      </c>
      <c r="E677" s="67">
        <v>60169.43</v>
      </c>
    </row>
    <row r="678" spans="1:5" x14ac:dyDescent="0.2">
      <c r="A678" s="67" t="s">
        <v>1702</v>
      </c>
      <c r="B678" s="67" t="s">
        <v>3814</v>
      </c>
      <c r="C678" s="67" t="s">
        <v>3144</v>
      </c>
      <c r="D678" s="67">
        <v>60</v>
      </c>
      <c r="E678" s="67">
        <v>4350.13</v>
      </c>
    </row>
    <row r="679" spans="1:5" x14ac:dyDescent="0.2">
      <c r="A679" s="67" t="s">
        <v>258</v>
      </c>
      <c r="B679" s="67" t="s">
        <v>4387</v>
      </c>
      <c r="C679" s="67" t="s">
        <v>3144</v>
      </c>
      <c r="D679" s="67">
        <v>95</v>
      </c>
      <c r="E679" s="67">
        <v>8579.73</v>
      </c>
    </row>
    <row r="680" spans="1:5" x14ac:dyDescent="0.2">
      <c r="A680" s="67" t="s">
        <v>1707</v>
      </c>
      <c r="B680" s="67" t="s">
        <v>3815</v>
      </c>
      <c r="C680" s="67" t="s">
        <v>3144</v>
      </c>
      <c r="D680" s="67">
        <v>927</v>
      </c>
      <c r="E680" s="67">
        <v>21409.59</v>
      </c>
    </row>
    <row r="681" spans="1:5" x14ac:dyDescent="0.2">
      <c r="A681" s="67" t="s">
        <v>4388</v>
      </c>
      <c r="B681" s="67" t="s">
        <v>4389</v>
      </c>
      <c r="C681" s="67" t="s">
        <v>3144</v>
      </c>
      <c r="D681" s="67">
        <v>34</v>
      </c>
      <c r="E681" s="67">
        <v>351.29</v>
      </c>
    </row>
    <row r="682" spans="1:5" x14ac:dyDescent="0.2">
      <c r="A682" s="67" t="s">
        <v>474</v>
      </c>
      <c r="B682" s="67" t="s">
        <v>4390</v>
      </c>
      <c r="C682" s="67" t="s">
        <v>3144</v>
      </c>
      <c r="D682" s="67">
        <v>372</v>
      </c>
      <c r="E682" s="67">
        <v>14481.05</v>
      </c>
    </row>
    <row r="683" spans="1:5" x14ac:dyDescent="0.2">
      <c r="A683" s="67" t="s">
        <v>222</v>
      </c>
      <c r="B683" s="67" t="s">
        <v>3816</v>
      </c>
      <c r="C683" s="67" t="s">
        <v>3144</v>
      </c>
      <c r="D683" s="67">
        <v>957</v>
      </c>
      <c r="E683" s="67">
        <v>125261.15</v>
      </c>
    </row>
    <row r="684" spans="1:5" x14ac:dyDescent="0.2">
      <c r="A684" s="67" t="s">
        <v>1714</v>
      </c>
      <c r="B684" s="67" t="s">
        <v>3817</v>
      </c>
      <c r="C684" s="67" t="s">
        <v>3144</v>
      </c>
      <c r="D684" s="67">
        <v>187</v>
      </c>
      <c r="E684" s="67">
        <v>123158.99</v>
      </c>
    </row>
    <row r="685" spans="1:5" x14ac:dyDescent="0.2">
      <c r="A685" s="67" t="s">
        <v>1724</v>
      </c>
      <c r="B685" s="67" t="s">
        <v>4391</v>
      </c>
      <c r="C685" s="67" t="s">
        <v>3144</v>
      </c>
      <c r="D685" s="67">
        <v>7500</v>
      </c>
      <c r="E685" s="67">
        <v>1106188.94</v>
      </c>
    </row>
    <row r="686" spans="1:5" x14ac:dyDescent="0.2">
      <c r="A686" s="67" t="s">
        <v>1733</v>
      </c>
      <c r="B686" s="67" t="s">
        <v>4392</v>
      </c>
      <c r="C686" s="67" t="s">
        <v>3144</v>
      </c>
      <c r="D686" s="67">
        <v>200</v>
      </c>
      <c r="E686" s="67">
        <v>11481.2</v>
      </c>
    </row>
    <row r="687" spans="1:5" x14ac:dyDescent="0.2">
      <c r="A687" s="67" t="s">
        <v>92</v>
      </c>
      <c r="B687" s="67" t="s">
        <v>3818</v>
      </c>
      <c r="C687" s="67" t="s">
        <v>3144</v>
      </c>
      <c r="D687" s="67">
        <v>481</v>
      </c>
      <c r="E687" s="67">
        <v>441159.45</v>
      </c>
    </row>
    <row r="688" spans="1:5" x14ac:dyDescent="0.2">
      <c r="A688" s="67" t="s">
        <v>4393</v>
      </c>
      <c r="B688" s="67" t="s">
        <v>4394</v>
      </c>
      <c r="C688" s="67" t="s">
        <v>3144</v>
      </c>
      <c r="D688" s="67">
        <v>250</v>
      </c>
      <c r="E688" s="67">
        <v>5007.25</v>
      </c>
    </row>
    <row r="689" spans="1:5" x14ac:dyDescent="0.2">
      <c r="A689" s="67" t="s">
        <v>1757</v>
      </c>
      <c r="B689" s="67" t="s">
        <v>3819</v>
      </c>
      <c r="C689" s="67" t="s">
        <v>3144</v>
      </c>
      <c r="D689" s="67">
        <v>6000</v>
      </c>
      <c r="E689" s="67">
        <v>86276.29</v>
      </c>
    </row>
    <row r="690" spans="1:5" x14ac:dyDescent="0.2">
      <c r="A690" s="67" t="s">
        <v>224</v>
      </c>
      <c r="B690" s="67" t="s">
        <v>3820</v>
      </c>
      <c r="C690" s="67" t="s">
        <v>3144</v>
      </c>
      <c r="D690" s="67">
        <v>64</v>
      </c>
      <c r="E690" s="67">
        <v>23915.43</v>
      </c>
    </row>
    <row r="691" spans="1:5" x14ac:dyDescent="0.2">
      <c r="A691" s="67" t="s">
        <v>4395</v>
      </c>
      <c r="B691" s="67" t="s">
        <v>4396</v>
      </c>
      <c r="C691" s="67" t="s">
        <v>3219</v>
      </c>
      <c r="D691" s="67">
        <v>86</v>
      </c>
      <c r="E691" s="67">
        <v>3135.6</v>
      </c>
    </row>
    <row r="692" spans="1:5" x14ac:dyDescent="0.2">
      <c r="A692" s="67" t="s">
        <v>230</v>
      </c>
      <c r="B692" s="67" t="s">
        <v>3821</v>
      </c>
      <c r="C692" s="67" t="s">
        <v>3144</v>
      </c>
      <c r="D692" s="67">
        <v>4023</v>
      </c>
      <c r="E692" s="67">
        <v>65002.22</v>
      </c>
    </row>
    <row r="693" spans="1:5" x14ac:dyDescent="0.2">
      <c r="A693" s="67" t="s">
        <v>164</v>
      </c>
      <c r="B693" s="67" t="s">
        <v>3822</v>
      </c>
      <c r="C693" s="67" t="s">
        <v>3144</v>
      </c>
      <c r="D693" s="67">
        <v>4129</v>
      </c>
      <c r="E693" s="67">
        <v>456052.88</v>
      </c>
    </row>
    <row r="694" spans="1:5" x14ac:dyDescent="0.2">
      <c r="A694" s="67" t="s">
        <v>1774</v>
      </c>
      <c r="B694" s="67" t="s">
        <v>3823</v>
      </c>
      <c r="C694" s="67" t="s">
        <v>3144</v>
      </c>
      <c r="D694" s="67">
        <v>100</v>
      </c>
      <c r="E694" s="67">
        <v>14908.6</v>
      </c>
    </row>
    <row r="695" spans="1:5" x14ac:dyDescent="0.2">
      <c r="A695" s="67" t="s">
        <v>1776</v>
      </c>
      <c r="B695" s="67" t="s">
        <v>3824</v>
      </c>
      <c r="C695" s="67" t="s">
        <v>3144</v>
      </c>
      <c r="D695" s="67">
        <v>19</v>
      </c>
      <c r="E695" s="67">
        <v>21641.759999999998</v>
      </c>
    </row>
    <row r="696" spans="1:5" x14ac:dyDescent="0.2">
      <c r="A696" s="67" t="s">
        <v>337</v>
      </c>
      <c r="B696" s="67" t="s">
        <v>3825</v>
      </c>
      <c r="C696" s="67" t="s">
        <v>3144</v>
      </c>
      <c r="D696" s="67">
        <v>5541</v>
      </c>
      <c r="E696" s="67">
        <v>102825.56</v>
      </c>
    </row>
    <row r="697" spans="1:5" x14ac:dyDescent="0.2">
      <c r="A697" s="67" t="s">
        <v>327</v>
      </c>
      <c r="B697" s="67" t="s">
        <v>3826</v>
      </c>
      <c r="C697" s="67" t="s">
        <v>3144</v>
      </c>
      <c r="D697" s="67">
        <v>35798</v>
      </c>
      <c r="E697" s="67">
        <v>128520.76</v>
      </c>
    </row>
    <row r="698" spans="1:5" x14ac:dyDescent="0.2">
      <c r="A698" s="67" t="s">
        <v>546</v>
      </c>
      <c r="B698" s="67" t="s">
        <v>3827</v>
      </c>
      <c r="C698" s="67" t="s">
        <v>3144</v>
      </c>
      <c r="D698" s="67">
        <v>1500</v>
      </c>
      <c r="E698" s="67">
        <v>23726.15</v>
      </c>
    </row>
    <row r="699" spans="1:5" x14ac:dyDescent="0.2">
      <c r="A699" s="67" t="s">
        <v>287</v>
      </c>
      <c r="B699" s="67" t="s">
        <v>3828</v>
      </c>
      <c r="C699" s="67" t="s">
        <v>3144</v>
      </c>
      <c r="D699" s="67">
        <v>3000</v>
      </c>
      <c r="E699" s="67">
        <v>16480.259999999998</v>
      </c>
    </row>
    <row r="700" spans="1:5" x14ac:dyDescent="0.2">
      <c r="A700" s="67" t="s">
        <v>144</v>
      </c>
      <c r="B700" s="67" t="s">
        <v>3829</v>
      </c>
      <c r="C700" s="67" t="s">
        <v>3144</v>
      </c>
      <c r="D700" s="67">
        <v>100672</v>
      </c>
      <c r="E700" s="67">
        <v>54306.66</v>
      </c>
    </row>
    <row r="701" spans="1:5" x14ac:dyDescent="0.2">
      <c r="A701" s="67" t="s">
        <v>114</v>
      </c>
      <c r="B701" s="67" t="s">
        <v>3830</v>
      </c>
      <c r="C701" s="67" t="s">
        <v>3144</v>
      </c>
      <c r="D701" s="67">
        <v>240</v>
      </c>
      <c r="E701" s="67">
        <v>6032.88</v>
      </c>
    </row>
    <row r="702" spans="1:5" x14ac:dyDescent="0.2">
      <c r="A702" s="67" t="s">
        <v>548</v>
      </c>
      <c r="B702" s="67" t="s">
        <v>4397</v>
      </c>
      <c r="C702" s="67" t="s">
        <v>3144</v>
      </c>
      <c r="D702" s="67">
        <v>250</v>
      </c>
      <c r="E702" s="67">
        <v>265</v>
      </c>
    </row>
    <row r="703" spans="1:5" x14ac:dyDescent="0.2">
      <c r="A703" s="67" t="s">
        <v>475</v>
      </c>
      <c r="B703" s="67" t="s">
        <v>4398</v>
      </c>
      <c r="C703" s="67" t="s">
        <v>3144</v>
      </c>
      <c r="D703" s="67">
        <v>100</v>
      </c>
      <c r="E703" s="67">
        <v>2569.6</v>
      </c>
    </row>
    <row r="704" spans="1:5" x14ac:dyDescent="0.2">
      <c r="A704" s="67" t="s">
        <v>1827</v>
      </c>
      <c r="B704" s="67" t="s">
        <v>4399</v>
      </c>
      <c r="C704" s="67" t="s">
        <v>3144</v>
      </c>
      <c r="D704" s="67">
        <v>125</v>
      </c>
      <c r="E704" s="67">
        <v>6865</v>
      </c>
    </row>
    <row r="705" spans="1:5" x14ac:dyDescent="0.2">
      <c r="A705" s="67" t="s">
        <v>1829</v>
      </c>
      <c r="B705" s="67" t="s">
        <v>3831</v>
      </c>
      <c r="C705" s="67" t="s">
        <v>3144</v>
      </c>
      <c r="D705" s="67">
        <v>230</v>
      </c>
      <c r="E705" s="67">
        <v>4919.5</v>
      </c>
    </row>
    <row r="706" spans="1:5" x14ac:dyDescent="0.2">
      <c r="A706" s="67" t="s">
        <v>208</v>
      </c>
      <c r="B706" s="67" t="s">
        <v>3832</v>
      </c>
      <c r="C706" s="67" t="s">
        <v>3144</v>
      </c>
      <c r="D706" s="67">
        <v>410</v>
      </c>
      <c r="E706" s="67">
        <v>6578.51</v>
      </c>
    </row>
    <row r="707" spans="1:5" x14ac:dyDescent="0.2">
      <c r="A707" s="67" t="s">
        <v>1868</v>
      </c>
      <c r="B707" s="67" t="s">
        <v>3833</v>
      </c>
      <c r="C707" s="67" t="s">
        <v>3144</v>
      </c>
      <c r="D707" s="67">
        <v>100</v>
      </c>
      <c r="E707" s="67">
        <v>1645.8</v>
      </c>
    </row>
    <row r="708" spans="1:5" x14ac:dyDescent="0.2">
      <c r="A708" s="67" t="s">
        <v>476</v>
      </c>
      <c r="B708" s="67" t="s">
        <v>4400</v>
      </c>
      <c r="C708" s="67" t="s">
        <v>3144</v>
      </c>
      <c r="D708" s="67">
        <v>1000</v>
      </c>
      <c r="E708" s="67">
        <v>5001</v>
      </c>
    </row>
    <row r="709" spans="1:5" x14ac:dyDescent="0.2">
      <c r="A709" s="67" t="s">
        <v>216</v>
      </c>
      <c r="B709" s="67" t="s">
        <v>3834</v>
      </c>
      <c r="C709" s="67" t="s">
        <v>3144</v>
      </c>
      <c r="D709" s="67">
        <v>140</v>
      </c>
      <c r="E709" s="67">
        <v>343.68</v>
      </c>
    </row>
    <row r="710" spans="1:5" x14ac:dyDescent="0.2">
      <c r="A710" s="67" t="s">
        <v>552</v>
      </c>
      <c r="B710" s="67" t="s">
        <v>3835</v>
      </c>
      <c r="C710" s="67" t="s">
        <v>3144</v>
      </c>
      <c r="D710" s="67">
        <v>10000</v>
      </c>
      <c r="E710" s="67">
        <v>85800</v>
      </c>
    </row>
    <row r="711" spans="1:5" x14ac:dyDescent="0.2">
      <c r="A711" s="67" t="s">
        <v>3836</v>
      </c>
      <c r="B711" s="67" t="s">
        <v>3837</v>
      </c>
      <c r="C711" s="67" t="s">
        <v>3144</v>
      </c>
      <c r="D711" s="67">
        <v>1100</v>
      </c>
      <c r="E711" s="67">
        <v>4362.6000000000004</v>
      </c>
    </row>
    <row r="712" spans="1:5" x14ac:dyDescent="0.2">
      <c r="A712" s="67" t="s">
        <v>2715</v>
      </c>
      <c r="B712" s="67" t="s">
        <v>4401</v>
      </c>
      <c r="C712" s="67" t="s">
        <v>3144</v>
      </c>
      <c r="D712" s="67">
        <v>40</v>
      </c>
      <c r="E712" s="67">
        <v>784.12</v>
      </c>
    </row>
    <row r="713" spans="1:5" x14ac:dyDescent="0.2">
      <c r="A713" s="67" t="s">
        <v>3838</v>
      </c>
      <c r="B713" s="67" t="s">
        <v>3839</v>
      </c>
      <c r="C713" s="67" t="s">
        <v>3144</v>
      </c>
      <c r="D713" s="67">
        <v>8000</v>
      </c>
      <c r="E713" s="67">
        <v>34027.54</v>
      </c>
    </row>
    <row r="714" spans="1:5" x14ac:dyDescent="0.2">
      <c r="A714" s="67" t="s">
        <v>242</v>
      </c>
      <c r="B714" s="67" t="s">
        <v>3840</v>
      </c>
      <c r="C714" s="67" t="s">
        <v>3144</v>
      </c>
      <c r="D714" s="67">
        <v>1661</v>
      </c>
      <c r="E714" s="67">
        <v>27344.240000000002</v>
      </c>
    </row>
    <row r="715" spans="1:5" x14ac:dyDescent="0.2">
      <c r="A715" s="67" t="s">
        <v>3841</v>
      </c>
      <c r="B715" s="67" t="s">
        <v>3842</v>
      </c>
      <c r="C715" s="67" t="s">
        <v>3144</v>
      </c>
      <c r="D715" s="67">
        <v>159</v>
      </c>
      <c r="E715" s="67">
        <v>14792.21</v>
      </c>
    </row>
    <row r="716" spans="1:5" x14ac:dyDescent="0.2">
      <c r="A716" s="67" t="s">
        <v>1938</v>
      </c>
      <c r="B716" s="67" t="s">
        <v>3843</v>
      </c>
      <c r="C716" s="67" t="s">
        <v>3144</v>
      </c>
      <c r="D716" s="67">
        <v>36</v>
      </c>
      <c r="E716" s="67">
        <v>5433.3</v>
      </c>
    </row>
    <row r="717" spans="1:5" x14ac:dyDescent="0.2">
      <c r="A717" s="67" t="s">
        <v>3844</v>
      </c>
      <c r="B717" s="67" t="s">
        <v>3845</v>
      </c>
      <c r="C717" s="67" t="s">
        <v>3144</v>
      </c>
      <c r="D717" s="67">
        <v>42</v>
      </c>
      <c r="E717" s="67">
        <v>6885.32</v>
      </c>
    </row>
    <row r="718" spans="1:5" x14ac:dyDescent="0.2">
      <c r="A718" s="67" t="s">
        <v>4402</v>
      </c>
      <c r="B718" s="67" t="s">
        <v>4403</v>
      </c>
      <c r="C718" s="67" t="s">
        <v>3144</v>
      </c>
      <c r="D718" s="67">
        <v>4</v>
      </c>
      <c r="E718" s="67">
        <v>52.36</v>
      </c>
    </row>
    <row r="719" spans="1:5" x14ac:dyDescent="0.2">
      <c r="A719" s="67" t="s">
        <v>233</v>
      </c>
      <c r="B719" s="67" t="s">
        <v>3846</v>
      </c>
      <c r="C719" s="67" t="s">
        <v>3144</v>
      </c>
      <c r="D719" s="67">
        <v>158</v>
      </c>
      <c r="E719" s="67">
        <v>71902.7</v>
      </c>
    </row>
    <row r="720" spans="1:5" x14ac:dyDescent="0.2">
      <c r="A720" s="67" t="s">
        <v>300</v>
      </c>
      <c r="B720" s="67" t="s">
        <v>3847</v>
      </c>
      <c r="C720" s="67" t="s">
        <v>3144</v>
      </c>
      <c r="D720" s="67">
        <v>2280</v>
      </c>
      <c r="E720" s="67">
        <v>327330.36</v>
      </c>
    </row>
    <row r="721" spans="1:5" x14ac:dyDescent="0.2">
      <c r="A721" s="67" t="s">
        <v>4404</v>
      </c>
      <c r="B721" s="67" t="s">
        <v>4405</v>
      </c>
      <c r="C721" s="67" t="s">
        <v>3144</v>
      </c>
      <c r="D721" s="67">
        <v>71</v>
      </c>
      <c r="E721" s="67">
        <v>2041.39</v>
      </c>
    </row>
    <row r="722" spans="1:5" x14ac:dyDescent="0.2">
      <c r="A722" s="67" t="s">
        <v>554</v>
      </c>
      <c r="B722" s="67" t="s">
        <v>3848</v>
      </c>
      <c r="C722" s="67" t="s">
        <v>3144</v>
      </c>
      <c r="D722" s="67">
        <v>103</v>
      </c>
      <c r="E722" s="67">
        <v>13709.41</v>
      </c>
    </row>
    <row r="723" spans="1:5" x14ac:dyDescent="0.2">
      <c r="A723" s="67" t="s">
        <v>1948</v>
      </c>
      <c r="B723" s="67" t="s">
        <v>4406</v>
      </c>
      <c r="C723" s="67" t="s">
        <v>3144</v>
      </c>
      <c r="D723" s="67">
        <v>15</v>
      </c>
      <c r="E723" s="67">
        <v>3655.07</v>
      </c>
    </row>
    <row r="724" spans="1:5" x14ac:dyDescent="0.2">
      <c r="A724" s="67" t="s">
        <v>223</v>
      </c>
      <c r="B724" s="67" t="s">
        <v>3849</v>
      </c>
      <c r="C724" s="67" t="s">
        <v>3144</v>
      </c>
      <c r="D724" s="67">
        <v>2849</v>
      </c>
      <c r="E724" s="67">
        <v>193767.13</v>
      </c>
    </row>
    <row r="725" spans="1:5" x14ac:dyDescent="0.2">
      <c r="A725" s="67" t="s">
        <v>3850</v>
      </c>
      <c r="B725" s="67" t="s">
        <v>4407</v>
      </c>
      <c r="C725" s="67" t="s">
        <v>3144</v>
      </c>
      <c r="D725" s="67">
        <v>348</v>
      </c>
      <c r="E725" s="67">
        <v>69043.399999999994</v>
      </c>
    </row>
    <row r="726" spans="1:5" x14ac:dyDescent="0.2">
      <c r="A726" s="67" t="s">
        <v>89</v>
      </c>
      <c r="B726" s="67" t="s">
        <v>3851</v>
      </c>
      <c r="C726" s="67" t="s">
        <v>3144</v>
      </c>
      <c r="D726" s="67">
        <v>157</v>
      </c>
      <c r="E726" s="67">
        <v>25139.83</v>
      </c>
    </row>
    <row r="727" spans="1:5" x14ac:dyDescent="0.2">
      <c r="A727" s="67" t="s">
        <v>236</v>
      </c>
      <c r="B727" s="67" t="s">
        <v>3852</v>
      </c>
      <c r="C727" s="67" t="s">
        <v>3144</v>
      </c>
      <c r="D727" s="67">
        <v>3339</v>
      </c>
      <c r="E727" s="67">
        <v>530324.4</v>
      </c>
    </row>
    <row r="728" spans="1:5" x14ac:dyDescent="0.2">
      <c r="A728" s="67" t="s">
        <v>310</v>
      </c>
      <c r="B728" s="67" t="s">
        <v>3853</v>
      </c>
      <c r="C728" s="67" t="s">
        <v>3144</v>
      </c>
      <c r="D728" s="67">
        <v>832</v>
      </c>
      <c r="E728" s="67">
        <v>34170.509999999987</v>
      </c>
    </row>
    <row r="729" spans="1:5" x14ac:dyDescent="0.2">
      <c r="A729" s="67" t="s">
        <v>237</v>
      </c>
      <c r="B729" s="67" t="s">
        <v>3854</v>
      </c>
      <c r="C729" s="67" t="s">
        <v>3144</v>
      </c>
      <c r="D729" s="67">
        <v>2968</v>
      </c>
      <c r="E729" s="67">
        <v>497717.14</v>
      </c>
    </row>
    <row r="730" spans="1:5" x14ac:dyDescent="0.2">
      <c r="A730" s="67" t="s">
        <v>555</v>
      </c>
      <c r="B730" s="67" t="s">
        <v>3855</v>
      </c>
      <c r="C730" s="67" t="s">
        <v>3144</v>
      </c>
      <c r="D730" s="67">
        <v>54</v>
      </c>
      <c r="E730" s="67">
        <v>11073.72</v>
      </c>
    </row>
    <row r="731" spans="1:5" x14ac:dyDescent="0.2">
      <c r="A731" s="67" t="s">
        <v>239</v>
      </c>
      <c r="B731" s="67" t="s">
        <v>3856</v>
      </c>
      <c r="C731" s="67" t="s">
        <v>3144</v>
      </c>
      <c r="D731" s="67">
        <v>69</v>
      </c>
      <c r="E731" s="67">
        <v>18941.560000000001</v>
      </c>
    </row>
    <row r="732" spans="1:5" x14ac:dyDescent="0.2">
      <c r="A732" s="67" t="s">
        <v>1975</v>
      </c>
      <c r="B732" s="67" t="s">
        <v>3857</v>
      </c>
      <c r="C732" s="67" t="s">
        <v>3144</v>
      </c>
      <c r="D732" s="67">
        <v>220</v>
      </c>
      <c r="E732" s="67">
        <v>15810.13</v>
      </c>
    </row>
    <row r="733" spans="1:5" x14ac:dyDescent="0.2">
      <c r="A733" s="67" t="s">
        <v>240</v>
      </c>
      <c r="B733" s="67" t="s">
        <v>3858</v>
      </c>
      <c r="C733" s="67" t="s">
        <v>3144</v>
      </c>
      <c r="D733" s="67">
        <v>6723</v>
      </c>
      <c r="E733" s="67">
        <v>1237508.6599999999</v>
      </c>
    </row>
    <row r="734" spans="1:5" x14ac:dyDescent="0.2">
      <c r="A734" s="67" t="s">
        <v>90</v>
      </c>
      <c r="B734" s="67" t="s">
        <v>3859</v>
      </c>
      <c r="C734" s="67" t="s">
        <v>3144</v>
      </c>
      <c r="D734" s="67">
        <v>108</v>
      </c>
      <c r="E734" s="67">
        <v>21695.98</v>
      </c>
    </row>
    <row r="735" spans="1:5" x14ac:dyDescent="0.2">
      <c r="A735" s="67" t="s">
        <v>3860</v>
      </c>
      <c r="B735" s="67" t="s">
        <v>3861</v>
      </c>
      <c r="C735" s="67" t="s">
        <v>3144</v>
      </c>
      <c r="D735" s="67">
        <v>500</v>
      </c>
      <c r="E735" s="67">
        <v>2686.5</v>
      </c>
    </row>
    <row r="736" spans="1:5" x14ac:dyDescent="0.2">
      <c r="A736" s="67" t="s">
        <v>1982</v>
      </c>
      <c r="B736" s="67" t="s">
        <v>3862</v>
      </c>
      <c r="C736" s="67" t="s">
        <v>3144</v>
      </c>
      <c r="D736" s="67">
        <v>89</v>
      </c>
      <c r="E736" s="67">
        <v>25362</v>
      </c>
    </row>
    <row r="737" spans="1:5" x14ac:dyDescent="0.2">
      <c r="A737" s="67" t="s">
        <v>3863</v>
      </c>
      <c r="B737" s="67" t="s">
        <v>3864</v>
      </c>
      <c r="C737" s="67" t="s">
        <v>3144</v>
      </c>
      <c r="D737" s="67">
        <v>2528</v>
      </c>
      <c r="E737" s="67">
        <v>351052.09</v>
      </c>
    </row>
    <row r="738" spans="1:5" x14ac:dyDescent="0.2">
      <c r="A738" s="67" t="s">
        <v>4408</v>
      </c>
      <c r="B738" s="67" t="s">
        <v>4409</v>
      </c>
      <c r="C738" s="67" t="s">
        <v>3144</v>
      </c>
      <c r="D738" s="67">
        <v>19</v>
      </c>
      <c r="E738" s="67">
        <v>2685.94</v>
      </c>
    </row>
    <row r="739" spans="1:5" x14ac:dyDescent="0.2">
      <c r="A739" s="67" t="s">
        <v>3865</v>
      </c>
      <c r="B739" s="67" t="s">
        <v>3866</v>
      </c>
      <c r="C739" s="67" t="s">
        <v>3144</v>
      </c>
      <c r="D739" s="67">
        <v>1128</v>
      </c>
      <c r="E739" s="67">
        <v>91578.77</v>
      </c>
    </row>
    <row r="740" spans="1:5" x14ac:dyDescent="0.2">
      <c r="A740" s="67" t="s">
        <v>477</v>
      </c>
      <c r="B740" s="67" t="s">
        <v>3867</v>
      </c>
      <c r="C740" s="67" t="s">
        <v>3144</v>
      </c>
      <c r="D740" s="67">
        <v>161</v>
      </c>
      <c r="E740" s="67">
        <v>5697.5999999999995</v>
      </c>
    </row>
    <row r="741" spans="1:5" x14ac:dyDescent="0.2">
      <c r="A741" s="67" t="s">
        <v>308</v>
      </c>
      <c r="B741" s="67" t="s">
        <v>3868</v>
      </c>
      <c r="C741" s="67" t="s">
        <v>3144</v>
      </c>
      <c r="D741" s="67">
        <v>566</v>
      </c>
      <c r="E741" s="67">
        <v>207245.81</v>
      </c>
    </row>
    <row r="742" spans="1:5" x14ac:dyDescent="0.2">
      <c r="A742" s="67" t="s">
        <v>219</v>
      </c>
      <c r="B742" s="67" t="s">
        <v>3869</v>
      </c>
      <c r="C742" s="67" t="s">
        <v>3144</v>
      </c>
      <c r="D742" s="67">
        <v>2866</v>
      </c>
      <c r="E742" s="67">
        <v>16874.02</v>
      </c>
    </row>
    <row r="743" spans="1:5" x14ac:dyDescent="0.2">
      <c r="A743" s="67" t="s">
        <v>4410</v>
      </c>
      <c r="B743" s="67" t="s">
        <v>4411</v>
      </c>
      <c r="C743" s="67" t="s">
        <v>3144</v>
      </c>
      <c r="D743" s="67">
        <v>130</v>
      </c>
      <c r="E743" s="67">
        <v>9503.09</v>
      </c>
    </row>
    <row r="744" spans="1:5" x14ac:dyDescent="0.2">
      <c r="A744" s="67" t="s">
        <v>248</v>
      </c>
      <c r="B744" s="67" t="s">
        <v>4412</v>
      </c>
      <c r="C744" s="67" t="s">
        <v>3144</v>
      </c>
      <c r="D744" s="67">
        <v>46</v>
      </c>
      <c r="E744" s="67">
        <v>9413.33</v>
      </c>
    </row>
    <row r="745" spans="1:5" x14ac:dyDescent="0.2">
      <c r="A745" s="67" t="s">
        <v>340</v>
      </c>
      <c r="B745" s="67" t="s">
        <v>3870</v>
      </c>
      <c r="C745" s="67" t="s">
        <v>3144</v>
      </c>
      <c r="D745" s="67">
        <v>857</v>
      </c>
      <c r="E745" s="67">
        <v>70280.91</v>
      </c>
    </row>
    <row r="746" spans="1:5" x14ac:dyDescent="0.2">
      <c r="A746" s="67" t="s">
        <v>558</v>
      </c>
      <c r="B746" s="67" t="s">
        <v>3871</v>
      </c>
      <c r="C746" s="67" t="s">
        <v>3144</v>
      </c>
      <c r="D746" s="67">
        <v>42</v>
      </c>
      <c r="E746" s="67">
        <v>29548.43</v>
      </c>
    </row>
    <row r="747" spans="1:5" x14ac:dyDescent="0.2">
      <c r="A747" s="67" t="s">
        <v>4413</v>
      </c>
      <c r="B747" s="67" t="s">
        <v>4414</v>
      </c>
      <c r="C747" s="67" t="s">
        <v>3144</v>
      </c>
      <c r="D747" s="67">
        <v>3</v>
      </c>
      <c r="E747" s="67">
        <v>30.58</v>
      </c>
    </row>
    <row r="748" spans="1:5" x14ac:dyDescent="0.2">
      <c r="A748" s="67" t="s">
        <v>249</v>
      </c>
      <c r="B748" s="67" t="s">
        <v>3872</v>
      </c>
      <c r="C748" s="67" t="s">
        <v>3144</v>
      </c>
      <c r="D748" s="67">
        <v>94</v>
      </c>
      <c r="E748" s="67">
        <v>15429.04</v>
      </c>
    </row>
    <row r="749" spans="1:5" x14ac:dyDescent="0.2">
      <c r="A749" s="67" t="s">
        <v>2516</v>
      </c>
      <c r="B749" s="67" t="s">
        <v>3873</v>
      </c>
      <c r="C749" s="67" t="s">
        <v>3144</v>
      </c>
      <c r="D749" s="67">
        <v>7</v>
      </c>
      <c r="E749" s="67">
        <v>24546.73</v>
      </c>
    </row>
    <row r="750" spans="1:5" x14ac:dyDescent="0.2">
      <c r="A750" s="67" t="s">
        <v>2008</v>
      </c>
      <c r="B750" s="67" t="s">
        <v>3874</v>
      </c>
      <c r="C750" s="67" t="s">
        <v>3144</v>
      </c>
      <c r="D750" s="67">
        <v>10</v>
      </c>
      <c r="E750" s="67">
        <v>692.57</v>
      </c>
    </row>
    <row r="751" spans="1:5" x14ac:dyDescent="0.2">
      <c r="A751" s="67" t="s">
        <v>559</v>
      </c>
      <c r="B751" s="67" t="s">
        <v>3875</v>
      </c>
      <c r="C751" s="67" t="s">
        <v>3144</v>
      </c>
      <c r="D751" s="67">
        <v>70</v>
      </c>
      <c r="E751" s="67">
        <v>2590.6999999999998</v>
      </c>
    </row>
    <row r="752" spans="1:5" x14ac:dyDescent="0.2">
      <c r="A752" s="67" t="s">
        <v>560</v>
      </c>
      <c r="B752" s="67" t="s">
        <v>4415</v>
      </c>
      <c r="C752" s="67" t="s">
        <v>3144</v>
      </c>
      <c r="D752" s="67">
        <v>260</v>
      </c>
      <c r="E752" s="67">
        <v>385334.29</v>
      </c>
    </row>
    <row r="753" spans="1:5" x14ac:dyDescent="0.2">
      <c r="A753" s="67" t="s">
        <v>478</v>
      </c>
      <c r="B753" s="67" t="s">
        <v>3876</v>
      </c>
      <c r="C753" s="67" t="s">
        <v>3144</v>
      </c>
      <c r="D753" s="67">
        <v>410</v>
      </c>
      <c r="E753" s="67">
        <v>10431.9</v>
      </c>
    </row>
    <row r="754" spans="1:5" x14ac:dyDescent="0.2">
      <c r="A754" s="67" t="s">
        <v>4416</v>
      </c>
      <c r="B754" s="67" t="s">
        <v>4417</v>
      </c>
      <c r="C754" s="67" t="s">
        <v>3144</v>
      </c>
      <c r="D754" s="67">
        <v>100</v>
      </c>
      <c r="E754" s="67">
        <v>17867.099999999999</v>
      </c>
    </row>
    <row r="755" spans="1:5" x14ac:dyDescent="0.2">
      <c r="A755" s="67" t="s">
        <v>4418</v>
      </c>
      <c r="B755" s="67" t="s">
        <v>4419</v>
      </c>
      <c r="C755" s="67" t="s">
        <v>3144</v>
      </c>
      <c r="D755" s="67">
        <v>22</v>
      </c>
      <c r="E755" s="67">
        <v>5802.96</v>
      </c>
    </row>
    <row r="756" spans="1:5" x14ac:dyDescent="0.2">
      <c r="A756" s="67" t="s">
        <v>3877</v>
      </c>
      <c r="B756" s="67" t="s">
        <v>3878</v>
      </c>
      <c r="C756" s="67" t="s">
        <v>3144</v>
      </c>
      <c r="D756" s="67">
        <v>39</v>
      </c>
      <c r="E756" s="67">
        <v>11457.24</v>
      </c>
    </row>
    <row r="757" spans="1:5" x14ac:dyDescent="0.2">
      <c r="A757" s="67" t="s">
        <v>3879</v>
      </c>
      <c r="B757" s="67" t="s">
        <v>3880</v>
      </c>
      <c r="C757" s="67" t="s">
        <v>3144</v>
      </c>
      <c r="D757" s="67">
        <v>45</v>
      </c>
      <c r="E757" s="67">
        <v>1602.76</v>
      </c>
    </row>
    <row r="758" spans="1:5" x14ac:dyDescent="0.2">
      <c r="A758" s="67" t="s">
        <v>2756</v>
      </c>
      <c r="B758" s="67" t="s">
        <v>4420</v>
      </c>
      <c r="C758" s="67" t="s">
        <v>3144</v>
      </c>
      <c r="D758" s="67">
        <v>500</v>
      </c>
      <c r="E758" s="67">
        <v>1608</v>
      </c>
    </row>
    <row r="759" spans="1:5" x14ac:dyDescent="0.2">
      <c r="A759" s="67" t="s">
        <v>3881</v>
      </c>
      <c r="B759" s="67" t="s">
        <v>3882</v>
      </c>
      <c r="C759" s="67" t="s">
        <v>3144</v>
      </c>
      <c r="D759" s="67">
        <v>15</v>
      </c>
      <c r="E759" s="67">
        <v>2127.5300000000002</v>
      </c>
    </row>
    <row r="760" spans="1:5" x14ac:dyDescent="0.2">
      <c r="A760" s="67" t="s">
        <v>563</v>
      </c>
      <c r="B760" s="67" t="s">
        <v>3883</v>
      </c>
      <c r="C760" s="67" t="s">
        <v>3144</v>
      </c>
      <c r="D760" s="67">
        <v>77</v>
      </c>
      <c r="E760" s="67">
        <v>10833.01</v>
      </c>
    </row>
    <row r="761" spans="1:5" x14ac:dyDescent="0.2">
      <c r="A761" s="67" t="s">
        <v>2029</v>
      </c>
      <c r="B761" s="67" t="s">
        <v>3884</v>
      </c>
      <c r="C761" s="67" t="s">
        <v>3144</v>
      </c>
      <c r="D761" s="67">
        <v>5</v>
      </c>
      <c r="E761" s="67">
        <v>14286.71</v>
      </c>
    </row>
    <row r="762" spans="1:5" x14ac:dyDescent="0.2">
      <c r="A762" s="67" t="s">
        <v>479</v>
      </c>
      <c r="B762" s="67" t="s">
        <v>3885</v>
      </c>
      <c r="C762" s="67" t="s">
        <v>3144</v>
      </c>
      <c r="D762" s="67">
        <v>730</v>
      </c>
      <c r="E762" s="67">
        <v>30546.54</v>
      </c>
    </row>
    <row r="763" spans="1:5" x14ac:dyDescent="0.2">
      <c r="A763" s="67" t="s">
        <v>3886</v>
      </c>
      <c r="B763" s="67" t="s">
        <v>3887</v>
      </c>
      <c r="C763" s="67" t="s">
        <v>3144</v>
      </c>
      <c r="D763" s="67">
        <v>4</v>
      </c>
      <c r="E763" s="67">
        <v>2487.5500000000002</v>
      </c>
    </row>
    <row r="764" spans="1:5" x14ac:dyDescent="0.2">
      <c r="A764" s="67" t="s">
        <v>2034</v>
      </c>
      <c r="B764" s="67" t="s">
        <v>3888</v>
      </c>
      <c r="C764" s="67" t="s">
        <v>3144</v>
      </c>
      <c r="D764" s="67">
        <v>9</v>
      </c>
      <c r="E764" s="67">
        <v>493.55</v>
      </c>
    </row>
    <row r="765" spans="1:5" x14ac:dyDescent="0.2">
      <c r="A765" s="67" t="s">
        <v>4421</v>
      </c>
      <c r="B765" s="67" t="s">
        <v>4422</v>
      </c>
      <c r="C765" s="67" t="s">
        <v>3144</v>
      </c>
      <c r="D765" s="67">
        <v>47</v>
      </c>
      <c r="E765" s="67">
        <v>2804.02</v>
      </c>
    </row>
    <row r="766" spans="1:5" x14ac:dyDescent="0.2">
      <c r="A766" s="67" t="s">
        <v>2040</v>
      </c>
      <c r="B766" s="67" t="s">
        <v>3889</v>
      </c>
      <c r="C766" s="67" t="s">
        <v>3144</v>
      </c>
      <c r="D766" s="67">
        <v>309</v>
      </c>
      <c r="E766" s="67">
        <v>21266.01</v>
      </c>
    </row>
    <row r="767" spans="1:5" x14ac:dyDescent="0.2">
      <c r="A767" s="67" t="s">
        <v>253</v>
      </c>
      <c r="B767" s="67" t="s">
        <v>3890</v>
      </c>
      <c r="C767" s="67" t="s">
        <v>3144</v>
      </c>
      <c r="D767" s="67">
        <v>873</v>
      </c>
      <c r="E767" s="67">
        <v>49545.96</v>
      </c>
    </row>
    <row r="768" spans="1:5" x14ac:dyDescent="0.2">
      <c r="A768" s="67" t="s">
        <v>355</v>
      </c>
      <c r="B768" s="67" t="s">
        <v>3891</v>
      </c>
      <c r="C768" s="67" t="s">
        <v>3144</v>
      </c>
      <c r="D768" s="67">
        <v>541</v>
      </c>
      <c r="E768" s="67">
        <v>116996.54</v>
      </c>
    </row>
    <row r="769" spans="1:5" x14ac:dyDescent="0.2">
      <c r="A769" s="67" t="s">
        <v>564</v>
      </c>
      <c r="B769" s="67" t="s">
        <v>3892</v>
      </c>
      <c r="C769" s="67" t="s">
        <v>3144</v>
      </c>
      <c r="D769" s="67">
        <v>43</v>
      </c>
      <c r="E769" s="67">
        <v>3699.93</v>
      </c>
    </row>
    <row r="770" spans="1:5" x14ac:dyDescent="0.2">
      <c r="A770" s="67" t="s">
        <v>565</v>
      </c>
      <c r="B770" s="67" t="s">
        <v>3893</v>
      </c>
      <c r="C770" s="67" t="s">
        <v>3144</v>
      </c>
      <c r="D770" s="67">
        <v>43</v>
      </c>
      <c r="E770" s="67">
        <v>1462.11</v>
      </c>
    </row>
    <row r="771" spans="1:5" x14ac:dyDescent="0.2">
      <c r="A771" s="67" t="s">
        <v>567</v>
      </c>
      <c r="B771" s="67" t="s">
        <v>4423</v>
      </c>
      <c r="C771" s="67" t="s">
        <v>3144</v>
      </c>
      <c r="D771" s="67">
        <v>450</v>
      </c>
      <c r="E771" s="67">
        <v>15942</v>
      </c>
    </row>
    <row r="772" spans="1:5" x14ac:dyDescent="0.2">
      <c r="A772" s="67" t="s">
        <v>2053</v>
      </c>
      <c r="B772" s="67" t="s">
        <v>3894</v>
      </c>
      <c r="C772" s="67" t="s">
        <v>3144</v>
      </c>
      <c r="D772" s="67">
        <v>61</v>
      </c>
      <c r="E772" s="67">
        <v>45725.35</v>
      </c>
    </row>
    <row r="773" spans="1:5" x14ac:dyDescent="0.2">
      <c r="A773" s="67" t="s">
        <v>4424</v>
      </c>
      <c r="B773" s="67" t="s">
        <v>4425</v>
      </c>
      <c r="C773" s="67" t="s">
        <v>3144</v>
      </c>
      <c r="D773" s="67">
        <v>20</v>
      </c>
      <c r="E773" s="67">
        <v>2734.9</v>
      </c>
    </row>
    <row r="774" spans="1:5" x14ac:dyDescent="0.2">
      <c r="A774" s="67" t="s">
        <v>3895</v>
      </c>
      <c r="B774" s="67" t="s">
        <v>3896</v>
      </c>
      <c r="C774" s="67" t="s">
        <v>3144</v>
      </c>
      <c r="D774" s="67">
        <v>338</v>
      </c>
      <c r="E774" s="67">
        <v>111742.58</v>
      </c>
    </row>
    <row r="775" spans="1:5" x14ac:dyDescent="0.2">
      <c r="A775" s="67" t="s">
        <v>568</v>
      </c>
      <c r="B775" s="67" t="s">
        <v>3898</v>
      </c>
      <c r="C775" s="67" t="s">
        <v>3144</v>
      </c>
      <c r="D775" s="67">
        <v>8</v>
      </c>
      <c r="E775" s="67">
        <v>2675.82</v>
      </c>
    </row>
    <row r="776" spans="1:5" x14ac:dyDescent="0.2">
      <c r="A776" s="67" t="s">
        <v>2542</v>
      </c>
      <c r="B776" s="67" t="s">
        <v>3899</v>
      </c>
      <c r="C776" s="67" t="s">
        <v>3144</v>
      </c>
      <c r="D776" s="67">
        <v>731</v>
      </c>
      <c r="E776" s="67">
        <v>91090.11</v>
      </c>
    </row>
    <row r="777" spans="1:5" x14ac:dyDescent="0.2">
      <c r="A777" s="67" t="s">
        <v>2067</v>
      </c>
      <c r="B777" s="67" t="s">
        <v>3900</v>
      </c>
      <c r="C777" s="67" t="s">
        <v>3144</v>
      </c>
      <c r="D777" s="67">
        <v>129</v>
      </c>
      <c r="E777" s="67">
        <v>5830.66</v>
      </c>
    </row>
    <row r="778" spans="1:5" x14ac:dyDescent="0.2">
      <c r="A778" s="67" t="s">
        <v>569</v>
      </c>
      <c r="B778" s="67" t="s">
        <v>4426</v>
      </c>
      <c r="C778" s="67" t="s">
        <v>3144</v>
      </c>
      <c r="D778" s="67">
        <v>100</v>
      </c>
      <c r="E778" s="67">
        <v>4210</v>
      </c>
    </row>
    <row r="779" spans="1:5" x14ac:dyDescent="0.2">
      <c r="A779" s="67" t="s">
        <v>3901</v>
      </c>
      <c r="B779" s="67" t="s">
        <v>4427</v>
      </c>
      <c r="C779" s="67" t="s">
        <v>3144</v>
      </c>
      <c r="D779" s="67">
        <v>12</v>
      </c>
      <c r="E779" s="67">
        <v>1229.03</v>
      </c>
    </row>
    <row r="780" spans="1:5" x14ac:dyDescent="0.2">
      <c r="A780" s="67" t="s">
        <v>299</v>
      </c>
      <c r="B780" s="67" t="s">
        <v>3902</v>
      </c>
      <c r="C780" s="67" t="s">
        <v>3144</v>
      </c>
      <c r="D780" s="67">
        <v>185</v>
      </c>
      <c r="E780" s="67">
        <v>16869.96</v>
      </c>
    </row>
    <row r="781" spans="1:5" x14ac:dyDescent="0.2">
      <c r="A781" s="67" t="s">
        <v>3903</v>
      </c>
      <c r="B781" s="67" t="s">
        <v>3904</v>
      </c>
      <c r="C781" s="67" t="s">
        <v>3144</v>
      </c>
      <c r="D781" s="67">
        <v>16</v>
      </c>
      <c r="E781" s="67">
        <v>734.56000000000006</v>
      </c>
    </row>
    <row r="782" spans="1:5" x14ac:dyDescent="0.2">
      <c r="A782" s="67" t="s">
        <v>2077</v>
      </c>
      <c r="B782" s="67" t="s">
        <v>4428</v>
      </c>
      <c r="C782" s="67" t="s">
        <v>3144</v>
      </c>
      <c r="D782" s="67">
        <v>1</v>
      </c>
      <c r="E782" s="67">
        <v>469.49</v>
      </c>
    </row>
    <row r="783" spans="1:5" x14ac:dyDescent="0.2">
      <c r="A783" s="67" t="s">
        <v>4429</v>
      </c>
      <c r="B783" s="67" t="s">
        <v>4430</v>
      </c>
      <c r="C783" s="67" t="s">
        <v>3144</v>
      </c>
      <c r="D783" s="67">
        <v>4500</v>
      </c>
      <c r="E783" s="67">
        <v>44339.7</v>
      </c>
    </row>
    <row r="784" spans="1:5" x14ac:dyDescent="0.2">
      <c r="A784" s="67" t="s">
        <v>2092</v>
      </c>
      <c r="B784" s="67" t="s">
        <v>3905</v>
      </c>
      <c r="C784" s="67" t="s">
        <v>3144</v>
      </c>
      <c r="D784" s="67">
        <v>18</v>
      </c>
      <c r="E784" s="67">
        <v>867.07999999999993</v>
      </c>
    </row>
    <row r="785" spans="1:5" x14ac:dyDescent="0.2">
      <c r="A785" s="67" t="s">
        <v>2097</v>
      </c>
      <c r="B785" s="67" t="s">
        <v>3906</v>
      </c>
      <c r="C785" s="67" t="s">
        <v>3144</v>
      </c>
      <c r="D785" s="67">
        <v>6</v>
      </c>
      <c r="E785" s="67">
        <v>735.67</v>
      </c>
    </row>
    <row r="786" spans="1:5" x14ac:dyDescent="0.2">
      <c r="A786" s="67" t="s">
        <v>3907</v>
      </c>
      <c r="B786" s="67" t="s">
        <v>3908</v>
      </c>
      <c r="C786" s="67" t="s">
        <v>3144</v>
      </c>
      <c r="D786" s="67">
        <v>1500</v>
      </c>
      <c r="E786" s="67">
        <v>8421</v>
      </c>
    </row>
    <row r="787" spans="1:5" x14ac:dyDescent="0.2">
      <c r="A787" s="67" t="s">
        <v>351</v>
      </c>
      <c r="B787" s="67" t="s">
        <v>4431</v>
      </c>
      <c r="C787" s="67" t="s">
        <v>3144</v>
      </c>
      <c r="D787" s="67">
        <v>35</v>
      </c>
      <c r="E787" s="67">
        <v>3764.31</v>
      </c>
    </row>
    <row r="788" spans="1:5" x14ac:dyDescent="0.2">
      <c r="A788" s="67" t="s">
        <v>2102</v>
      </c>
      <c r="B788" s="67" t="s">
        <v>4432</v>
      </c>
      <c r="C788" s="67" t="s">
        <v>3144</v>
      </c>
      <c r="D788" s="67">
        <v>60</v>
      </c>
      <c r="E788" s="67">
        <v>9434.34</v>
      </c>
    </row>
    <row r="789" spans="1:5" x14ac:dyDescent="0.2">
      <c r="A789" s="67" t="s">
        <v>3909</v>
      </c>
      <c r="B789" s="67" t="s">
        <v>3910</v>
      </c>
      <c r="C789" s="67" t="s">
        <v>3144</v>
      </c>
      <c r="D789" s="67">
        <v>60</v>
      </c>
      <c r="E789" s="67">
        <v>3288.08</v>
      </c>
    </row>
    <row r="790" spans="1:5" x14ac:dyDescent="0.2">
      <c r="A790" s="67" t="s">
        <v>571</v>
      </c>
      <c r="B790" s="67" t="s">
        <v>3911</v>
      </c>
      <c r="C790" s="67" t="s">
        <v>3144</v>
      </c>
      <c r="D790" s="67">
        <v>51</v>
      </c>
      <c r="E790" s="67">
        <v>5558.38</v>
      </c>
    </row>
    <row r="791" spans="1:5" x14ac:dyDescent="0.2">
      <c r="A791" s="67" t="s">
        <v>262</v>
      </c>
      <c r="B791" s="67" t="s">
        <v>3912</v>
      </c>
      <c r="C791" s="67" t="s">
        <v>3144</v>
      </c>
      <c r="D791" s="67">
        <v>411</v>
      </c>
      <c r="E791" s="67">
        <v>42620.800000000003</v>
      </c>
    </row>
    <row r="792" spans="1:5" x14ac:dyDescent="0.2">
      <c r="A792" s="67" t="s">
        <v>263</v>
      </c>
      <c r="B792" s="67" t="s">
        <v>3913</v>
      </c>
      <c r="C792" s="67" t="s">
        <v>3144</v>
      </c>
      <c r="D792" s="67">
        <v>523</v>
      </c>
      <c r="E792" s="67">
        <v>236332.18</v>
      </c>
    </row>
    <row r="793" spans="1:5" x14ac:dyDescent="0.2">
      <c r="A793" s="67" t="s">
        <v>572</v>
      </c>
      <c r="B793" s="67" t="s">
        <v>3914</v>
      </c>
      <c r="C793" s="67" t="s">
        <v>3144</v>
      </c>
      <c r="D793" s="67">
        <v>186</v>
      </c>
      <c r="E793" s="67">
        <v>48281.87</v>
      </c>
    </row>
    <row r="794" spans="1:5" x14ac:dyDescent="0.2">
      <c r="A794" s="67" t="s">
        <v>330</v>
      </c>
      <c r="B794" s="67" t="s">
        <v>3915</v>
      </c>
      <c r="C794" s="67" t="s">
        <v>3144</v>
      </c>
      <c r="D794" s="67">
        <v>530</v>
      </c>
      <c r="E794" s="67">
        <v>128760.75</v>
      </c>
    </row>
    <row r="795" spans="1:5" x14ac:dyDescent="0.2">
      <c r="A795" s="67" t="s">
        <v>3916</v>
      </c>
      <c r="B795" s="67" t="s">
        <v>3917</v>
      </c>
      <c r="C795" s="67" t="s">
        <v>3144</v>
      </c>
      <c r="D795" s="67">
        <v>343</v>
      </c>
      <c r="E795" s="67">
        <v>8068.7999999999993</v>
      </c>
    </row>
    <row r="796" spans="1:5" x14ac:dyDescent="0.2">
      <c r="A796" s="67" t="s">
        <v>481</v>
      </c>
      <c r="B796" s="67" t="s">
        <v>3918</v>
      </c>
      <c r="C796" s="67" t="s">
        <v>3144</v>
      </c>
      <c r="D796" s="67">
        <v>445</v>
      </c>
      <c r="E796" s="67">
        <v>4848.88</v>
      </c>
    </row>
    <row r="797" spans="1:5" x14ac:dyDescent="0.2">
      <c r="A797" s="67" t="s">
        <v>4433</v>
      </c>
      <c r="B797" s="67" t="s">
        <v>4434</v>
      </c>
      <c r="C797" s="67" t="s">
        <v>3144</v>
      </c>
      <c r="D797" s="67">
        <v>93</v>
      </c>
      <c r="E797" s="67">
        <v>4995.87</v>
      </c>
    </row>
    <row r="798" spans="1:5" x14ac:dyDescent="0.2">
      <c r="A798" s="67" t="s">
        <v>4435</v>
      </c>
      <c r="B798" s="67" t="s">
        <v>4436</v>
      </c>
      <c r="C798" s="67" t="s">
        <v>3144</v>
      </c>
      <c r="D798" s="67">
        <v>5</v>
      </c>
      <c r="E798" s="67">
        <v>141.59</v>
      </c>
    </row>
    <row r="799" spans="1:5" x14ac:dyDescent="0.2">
      <c r="A799" s="67" t="s">
        <v>316</v>
      </c>
      <c r="B799" s="67" t="s">
        <v>3919</v>
      </c>
      <c r="C799" s="67" t="s">
        <v>3144</v>
      </c>
      <c r="D799" s="67">
        <v>120</v>
      </c>
      <c r="E799" s="67">
        <v>5157.6900000000014</v>
      </c>
    </row>
    <row r="800" spans="1:5" x14ac:dyDescent="0.2">
      <c r="A800" s="67" t="s">
        <v>352</v>
      </c>
      <c r="B800" s="67" t="s">
        <v>3920</v>
      </c>
      <c r="C800" s="67" t="s">
        <v>3144</v>
      </c>
      <c r="D800" s="67">
        <v>1784</v>
      </c>
      <c r="E800" s="67">
        <v>1587.91</v>
      </c>
    </row>
    <row r="801" spans="1:5" x14ac:dyDescent="0.2">
      <c r="A801" s="67" t="s">
        <v>3921</v>
      </c>
      <c r="B801" s="67" t="s">
        <v>4437</v>
      </c>
      <c r="C801" s="67" t="s">
        <v>3144</v>
      </c>
      <c r="D801" s="67">
        <v>95</v>
      </c>
      <c r="E801" s="67">
        <v>6557</v>
      </c>
    </row>
    <row r="802" spans="1:5" x14ac:dyDescent="0.2">
      <c r="A802" s="67" t="s">
        <v>3922</v>
      </c>
      <c r="B802" s="67" t="s">
        <v>3923</v>
      </c>
      <c r="C802" s="67" t="s">
        <v>3144</v>
      </c>
      <c r="D802" s="67">
        <v>15033</v>
      </c>
      <c r="E802" s="67">
        <v>480506.28</v>
      </c>
    </row>
    <row r="803" spans="1:5" x14ac:dyDescent="0.2">
      <c r="A803" s="67" t="s">
        <v>2128</v>
      </c>
      <c r="B803" s="67" t="s">
        <v>3924</v>
      </c>
      <c r="C803" s="67" t="s">
        <v>3144</v>
      </c>
      <c r="D803" s="67">
        <v>86</v>
      </c>
      <c r="E803" s="67">
        <v>2128.63</v>
      </c>
    </row>
    <row r="804" spans="1:5" x14ac:dyDescent="0.2">
      <c r="A804" s="67" t="s">
        <v>482</v>
      </c>
      <c r="B804" s="67" t="s">
        <v>3925</v>
      </c>
      <c r="C804" s="67" t="s">
        <v>3144</v>
      </c>
      <c r="D804" s="67">
        <v>168</v>
      </c>
      <c r="E804" s="67">
        <v>44548.07</v>
      </c>
    </row>
    <row r="805" spans="1:5" x14ac:dyDescent="0.2">
      <c r="A805" s="67" t="s">
        <v>3926</v>
      </c>
      <c r="B805" s="67" t="s">
        <v>3927</v>
      </c>
      <c r="C805" s="67" t="s">
        <v>3144</v>
      </c>
      <c r="D805" s="67">
        <v>544</v>
      </c>
      <c r="E805" s="67">
        <v>77598.55</v>
      </c>
    </row>
    <row r="806" spans="1:5" x14ac:dyDescent="0.2">
      <c r="A806" s="67" t="s">
        <v>2135</v>
      </c>
      <c r="B806" s="67" t="s">
        <v>3928</v>
      </c>
      <c r="C806" s="67" t="s">
        <v>3144</v>
      </c>
      <c r="D806" s="67">
        <v>70</v>
      </c>
      <c r="E806" s="67">
        <v>4071.07</v>
      </c>
    </row>
    <row r="807" spans="1:5" x14ac:dyDescent="0.2">
      <c r="A807" s="67" t="s">
        <v>573</v>
      </c>
      <c r="B807" s="67" t="s">
        <v>3929</v>
      </c>
      <c r="C807" s="67" t="s">
        <v>3144</v>
      </c>
      <c r="D807" s="67">
        <v>1608</v>
      </c>
      <c r="E807" s="67">
        <v>69723.83</v>
      </c>
    </row>
    <row r="808" spans="1:5" x14ac:dyDescent="0.2">
      <c r="A808" s="67" t="s">
        <v>3930</v>
      </c>
      <c r="B808" s="67" t="s">
        <v>3931</v>
      </c>
      <c r="C808" s="67" t="s">
        <v>3144</v>
      </c>
      <c r="D808" s="67">
        <v>133</v>
      </c>
      <c r="E808" s="67">
        <v>531.6</v>
      </c>
    </row>
    <row r="809" spans="1:5" x14ac:dyDescent="0.2">
      <c r="A809" s="67" t="s">
        <v>267</v>
      </c>
      <c r="B809" s="67" t="s">
        <v>4438</v>
      </c>
      <c r="C809" s="67" t="s">
        <v>3144</v>
      </c>
      <c r="D809" s="67">
        <v>115</v>
      </c>
      <c r="E809" s="67">
        <v>7046.41</v>
      </c>
    </row>
    <row r="810" spans="1:5" x14ac:dyDescent="0.2">
      <c r="A810" s="67" t="s">
        <v>2141</v>
      </c>
      <c r="B810" s="67" t="s">
        <v>4439</v>
      </c>
      <c r="C810" s="67" t="s">
        <v>3144</v>
      </c>
      <c r="D810" s="67">
        <v>20</v>
      </c>
      <c r="E810" s="67">
        <v>1661.04</v>
      </c>
    </row>
    <row r="811" spans="1:5" x14ac:dyDescent="0.2">
      <c r="A811" s="67" t="s">
        <v>574</v>
      </c>
      <c r="B811" s="67" t="s">
        <v>3932</v>
      </c>
      <c r="C811" s="67" t="s">
        <v>3144</v>
      </c>
      <c r="D811" s="67">
        <v>56</v>
      </c>
      <c r="E811" s="67">
        <v>22615.19</v>
      </c>
    </row>
    <row r="812" spans="1:5" x14ac:dyDescent="0.2">
      <c r="A812" s="67" t="s">
        <v>3933</v>
      </c>
      <c r="B812" s="67" t="s">
        <v>3934</v>
      </c>
      <c r="C812" s="67" t="s">
        <v>3144</v>
      </c>
      <c r="D812" s="67">
        <v>251</v>
      </c>
      <c r="E812" s="67">
        <v>2536.65</v>
      </c>
    </row>
    <row r="813" spans="1:5" x14ac:dyDescent="0.2">
      <c r="A813" s="67" t="s">
        <v>3935</v>
      </c>
      <c r="B813" s="67" t="s">
        <v>3936</v>
      </c>
      <c r="C813" s="67" t="s">
        <v>3144</v>
      </c>
      <c r="D813" s="67">
        <v>2170</v>
      </c>
      <c r="E813" s="67">
        <v>2910.06</v>
      </c>
    </row>
    <row r="814" spans="1:5" x14ac:dyDescent="0.2">
      <c r="A814" s="67" t="s">
        <v>4440</v>
      </c>
      <c r="B814" s="67" t="s">
        <v>4441</v>
      </c>
      <c r="C814" s="67" t="s">
        <v>3144</v>
      </c>
      <c r="D814" s="67">
        <v>220</v>
      </c>
      <c r="E814" s="67">
        <v>26129.11</v>
      </c>
    </row>
    <row r="815" spans="1:5" x14ac:dyDescent="0.2">
      <c r="A815" s="67" t="s">
        <v>2148</v>
      </c>
      <c r="B815" s="67" t="s">
        <v>3937</v>
      </c>
      <c r="C815" s="67" t="s">
        <v>3144</v>
      </c>
      <c r="D815" s="67">
        <v>20</v>
      </c>
      <c r="E815" s="67">
        <v>647.72</v>
      </c>
    </row>
    <row r="816" spans="1:5" x14ac:dyDescent="0.2">
      <c r="A816" s="67" t="s">
        <v>2152</v>
      </c>
      <c r="B816" s="67" t="s">
        <v>3938</v>
      </c>
      <c r="C816" s="67" t="s">
        <v>3144</v>
      </c>
      <c r="D816" s="67">
        <v>3</v>
      </c>
      <c r="E816" s="67">
        <v>93.41</v>
      </c>
    </row>
    <row r="817" spans="1:5" x14ac:dyDescent="0.2">
      <c r="A817" s="67" t="s">
        <v>3939</v>
      </c>
      <c r="B817" s="67" t="s">
        <v>3940</v>
      </c>
      <c r="C817" s="67" t="s">
        <v>3144</v>
      </c>
      <c r="D817" s="67">
        <v>41</v>
      </c>
      <c r="E817" s="67">
        <v>2205.13</v>
      </c>
    </row>
    <row r="818" spans="1:5" x14ac:dyDescent="0.2">
      <c r="A818" s="67" t="s">
        <v>221</v>
      </c>
      <c r="B818" s="67" t="s">
        <v>3941</v>
      </c>
      <c r="C818" s="67" t="s">
        <v>3144</v>
      </c>
      <c r="D818" s="67">
        <v>4000</v>
      </c>
      <c r="E818" s="67">
        <v>17967.02</v>
      </c>
    </row>
    <row r="819" spans="1:5" x14ac:dyDescent="0.2">
      <c r="A819" s="67" t="s">
        <v>2790</v>
      </c>
      <c r="B819" s="67" t="s">
        <v>4442</v>
      </c>
      <c r="C819" s="67" t="s">
        <v>3144</v>
      </c>
      <c r="D819" s="67">
        <v>15</v>
      </c>
      <c r="E819" s="67">
        <v>2512.91</v>
      </c>
    </row>
    <row r="820" spans="1:5" x14ac:dyDescent="0.2">
      <c r="A820" s="67" t="s">
        <v>575</v>
      </c>
      <c r="B820" s="67" t="s">
        <v>3942</v>
      </c>
      <c r="C820" s="67" t="s">
        <v>3144</v>
      </c>
      <c r="D820" s="67">
        <v>520</v>
      </c>
      <c r="E820" s="67">
        <v>9959.5499999999993</v>
      </c>
    </row>
    <row r="821" spans="1:5" x14ac:dyDescent="0.2">
      <c r="A821" s="67" t="s">
        <v>2161</v>
      </c>
      <c r="B821" s="67" t="s">
        <v>3943</v>
      </c>
      <c r="C821" s="67" t="s">
        <v>3144</v>
      </c>
      <c r="D821" s="67">
        <v>6</v>
      </c>
      <c r="E821" s="67">
        <v>1846.98</v>
      </c>
    </row>
    <row r="822" spans="1:5" x14ac:dyDescent="0.2">
      <c r="A822" s="67" t="s">
        <v>3944</v>
      </c>
      <c r="B822" s="67" t="s">
        <v>3945</v>
      </c>
      <c r="C822" s="67" t="s">
        <v>3144</v>
      </c>
      <c r="D822" s="67">
        <v>80</v>
      </c>
      <c r="E822" s="67">
        <v>15109.48</v>
      </c>
    </row>
    <row r="823" spans="1:5" x14ac:dyDescent="0.2">
      <c r="A823" s="67" t="s">
        <v>2167</v>
      </c>
      <c r="B823" s="67" t="s">
        <v>3946</v>
      </c>
      <c r="C823" s="67" t="s">
        <v>3144</v>
      </c>
      <c r="D823" s="67">
        <v>3</v>
      </c>
      <c r="E823" s="67">
        <v>1551.63</v>
      </c>
    </row>
    <row r="824" spans="1:5" x14ac:dyDescent="0.2">
      <c r="A824" s="67" t="s">
        <v>2170</v>
      </c>
      <c r="B824" s="67" t="s">
        <v>4443</v>
      </c>
      <c r="C824" s="67" t="s">
        <v>3144</v>
      </c>
      <c r="D824" s="67">
        <v>10</v>
      </c>
      <c r="E824" s="67">
        <v>2161.19</v>
      </c>
    </row>
    <row r="825" spans="1:5" x14ac:dyDescent="0.2">
      <c r="A825" s="67" t="s">
        <v>313</v>
      </c>
      <c r="B825" s="67" t="s">
        <v>3947</v>
      </c>
      <c r="C825" s="67" t="s">
        <v>3144</v>
      </c>
      <c r="D825" s="67">
        <v>9651</v>
      </c>
      <c r="E825" s="67">
        <v>266233.77</v>
      </c>
    </row>
    <row r="826" spans="1:5" x14ac:dyDescent="0.2">
      <c r="A826" s="67" t="s">
        <v>272</v>
      </c>
      <c r="B826" s="67" t="s">
        <v>3948</v>
      </c>
      <c r="C826" s="67" t="s">
        <v>3144</v>
      </c>
      <c r="D826" s="67">
        <v>40</v>
      </c>
      <c r="E826" s="67">
        <v>6056.2100000000009</v>
      </c>
    </row>
    <row r="827" spans="1:5" x14ac:dyDescent="0.2">
      <c r="A827" s="67" t="s">
        <v>2452</v>
      </c>
      <c r="B827" s="67" t="s">
        <v>3949</v>
      </c>
      <c r="C827" s="67" t="s">
        <v>3144</v>
      </c>
      <c r="D827" s="67">
        <v>24</v>
      </c>
      <c r="E827" s="67">
        <v>12570.64</v>
      </c>
    </row>
    <row r="828" spans="1:5" x14ac:dyDescent="0.2">
      <c r="A828" s="67" t="s">
        <v>3950</v>
      </c>
      <c r="B828" s="67" t="s">
        <v>3951</v>
      </c>
      <c r="C828" s="67" t="s">
        <v>3144</v>
      </c>
      <c r="D828" s="67">
        <v>75</v>
      </c>
      <c r="E828" s="67">
        <v>28944.82</v>
      </c>
    </row>
    <row r="829" spans="1:5" x14ac:dyDescent="0.2">
      <c r="A829" s="67" t="s">
        <v>3952</v>
      </c>
      <c r="B829" s="67" t="s">
        <v>3953</v>
      </c>
      <c r="C829" s="67" t="s">
        <v>3144</v>
      </c>
      <c r="D829" s="67">
        <v>800</v>
      </c>
      <c r="E829" s="67">
        <v>3063.2</v>
      </c>
    </row>
    <row r="830" spans="1:5" x14ac:dyDescent="0.2">
      <c r="A830" s="67" t="s">
        <v>276</v>
      </c>
      <c r="B830" s="67" t="s">
        <v>3954</v>
      </c>
      <c r="C830" s="67" t="s">
        <v>3144</v>
      </c>
      <c r="D830" s="67">
        <v>37</v>
      </c>
      <c r="E830" s="67">
        <v>6537.91</v>
      </c>
    </row>
    <row r="831" spans="1:5" x14ac:dyDescent="0.2">
      <c r="A831" s="67" t="s">
        <v>275</v>
      </c>
      <c r="B831" s="67" t="s">
        <v>3955</v>
      </c>
      <c r="C831" s="67" t="s">
        <v>3144</v>
      </c>
      <c r="D831" s="67">
        <v>205</v>
      </c>
      <c r="E831" s="67">
        <v>26881.91</v>
      </c>
    </row>
    <row r="832" spans="1:5" x14ac:dyDescent="0.2">
      <c r="A832" s="67" t="s">
        <v>3956</v>
      </c>
      <c r="B832" s="67" t="s">
        <v>3957</v>
      </c>
      <c r="C832" s="67" t="s">
        <v>3144</v>
      </c>
      <c r="D832" s="67">
        <v>25300</v>
      </c>
      <c r="E832" s="67">
        <v>199447.95</v>
      </c>
    </row>
    <row r="833" spans="1:5" x14ac:dyDescent="0.2">
      <c r="A833" s="67" t="s">
        <v>4444</v>
      </c>
      <c r="B833" s="67" t="s">
        <v>4445</v>
      </c>
      <c r="C833" s="67" t="s">
        <v>3144</v>
      </c>
      <c r="D833" s="67">
        <v>200</v>
      </c>
      <c r="E833" s="67">
        <v>11276</v>
      </c>
    </row>
    <row r="834" spans="1:5" x14ac:dyDescent="0.2">
      <c r="A834" s="67" t="s">
        <v>3958</v>
      </c>
      <c r="B834" s="67" t="s">
        <v>3959</v>
      </c>
      <c r="C834" s="67" t="s">
        <v>3144</v>
      </c>
      <c r="D834" s="67">
        <v>42</v>
      </c>
      <c r="E834" s="67">
        <v>31825.1</v>
      </c>
    </row>
    <row r="835" spans="1:5" x14ac:dyDescent="0.2">
      <c r="A835" s="67" t="s">
        <v>2187</v>
      </c>
      <c r="B835" s="67" t="s">
        <v>3960</v>
      </c>
      <c r="C835" s="67" t="s">
        <v>3144</v>
      </c>
      <c r="D835" s="67">
        <v>7</v>
      </c>
      <c r="E835" s="67">
        <v>372.75</v>
      </c>
    </row>
    <row r="836" spans="1:5" x14ac:dyDescent="0.2">
      <c r="A836" s="67" t="s">
        <v>3961</v>
      </c>
      <c r="B836" s="67" t="s">
        <v>3962</v>
      </c>
      <c r="C836" s="67" t="s">
        <v>3144</v>
      </c>
      <c r="D836" s="67">
        <v>1783</v>
      </c>
      <c r="E836" s="67">
        <v>53322.01</v>
      </c>
    </row>
    <row r="837" spans="1:5" x14ac:dyDescent="0.2">
      <c r="A837" s="67" t="s">
        <v>3963</v>
      </c>
      <c r="B837" s="67" t="s">
        <v>3964</v>
      </c>
      <c r="C837" s="67" t="s">
        <v>3144</v>
      </c>
      <c r="D837" s="67">
        <v>100</v>
      </c>
      <c r="E837" s="67">
        <v>1783.4</v>
      </c>
    </row>
    <row r="838" spans="1:5" x14ac:dyDescent="0.2">
      <c r="A838" s="67" t="s">
        <v>2197</v>
      </c>
      <c r="B838" s="67" t="s">
        <v>4446</v>
      </c>
      <c r="C838" s="67" t="s">
        <v>3144</v>
      </c>
      <c r="D838" s="67">
        <v>107</v>
      </c>
      <c r="E838" s="67">
        <v>4946.3900000000003</v>
      </c>
    </row>
    <row r="839" spans="1:5" x14ac:dyDescent="0.2">
      <c r="A839" s="67" t="s">
        <v>578</v>
      </c>
      <c r="B839" s="67" t="s">
        <v>3965</v>
      </c>
      <c r="C839" s="67" t="s">
        <v>3144</v>
      </c>
      <c r="D839" s="67">
        <v>22</v>
      </c>
      <c r="E839" s="67">
        <v>19569.810000000001</v>
      </c>
    </row>
    <row r="840" spans="1:5" x14ac:dyDescent="0.2">
      <c r="A840" s="67" t="s">
        <v>4447</v>
      </c>
      <c r="B840" s="67" t="s">
        <v>4448</v>
      </c>
      <c r="C840" s="67" t="s">
        <v>3144</v>
      </c>
      <c r="D840" s="67">
        <v>24</v>
      </c>
      <c r="E840" s="67">
        <v>1247.06</v>
      </c>
    </row>
    <row r="841" spans="1:5" x14ac:dyDescent="0.2">
      <c r="A841" s="67" t="s">
        <v>2204</v>
      </c>
      <c r="B841" s="67" t="s">
        <v>3966</v>
      </c>
      <c r="C841" s="67" t="s">
        <v>3144</v>
      </c>
      <c r="D841" s="67">
        <v>47</v>
      </c>
      <c r="E841" s="67">
        <v>4799</v>
      </c>
    </row>
    <row r="842" spans="1:5" x14ac:dyDescent="0.2">
      <c r="A842" s="67" t="s">
        <v>3967</v>
      </c>
      <c r="B842" s="67" t="s">
        <v>3968</v>
      </c>
      <c r="C842" s="67" t="s">
        <v>3144</v>
      </c>
      <c r="D842" s="67">
        <v>1295</v>
      </c>
      <c r="E842" s="67">
        <v>1017813.59</v>
      </c>
    </row>
    <row r="843" spans="1:5" x14ac:dyDescent="0.2">
      <c r="A843" s="67" t="s">
        <v>2802</v>
      </c>
      <c r="B843" s="67" t="s">
        <v>4449</v>
      </c>
      <c r="C843" s="67" t="s">
        <v>3144</v>
      </c>
      <c r="D843" s="67">
        <v>70</v>
      </c>
      <c r="E843" s="67">
        <v>5826.59</v>
      </c>
    </row>
    <row r="844" spans="1:5" x14ac:dyDescent="0.2">
      <c r="A844" s="67" t="s">
        <v>2216</v>
      </c>
      <c r="B844" s="67" t="s">
        <v>3969</v>
      </c>
      <c r="C844" s="67" t="s">
        <v>3144</v>
      </c>
      <c r="D844" s="67">
        <v>68</v>
      </c>
      <c r="E844" s="67">
        <v>28327.52</v>
      </c>
    </row>
    <row r="845" spans="1:5" x14ac:dyDescent="0.2">
      <c r="A845" s="67" t="s">
        <v>3970</v>
      </c>
      <c r="B845" s="67" t="s">
        <v>3971</v>
      </c>
      <c r="C845" s="67" t="s">
        <v>3144</v>
      </c>
      <c r="D845" s="67">
        <v>2596</v>
      </c>
      <c r="E845" s="67">
        <v>6483.34</v>
      </c>
    </row>
    <row r="846" spans="1:5" x14ac:dyDescent="0.2">
      <c r="A846" s="67" t="s">
        <v>2453</v>
      </c>
      <c r="B846" s="67" t="s">
        <v>3972</v>
      </c>
      <c r="C846" s="67" t="s">
        <v>3144</v>
      </c>
      <c r="D846" s="67">
        <v>89</v>
      </c>
      <c r="E846" s="67">
        <v>25656.95</v>
      </c>
    </row>
    <row r="847" spans="1:5" x14ac:dyDescent="0.2">
      <c r="A847" s="67" t="s">
        <v>2227</v>
      </c>
      <c r="B847" s="67" t="s">
        <v>3973</v>
      </c>
      <c r="C847" s="67" t="s">
        <v>3144</v>
      </c>
      <c r="D847" s="67">
        <v>11</v>
      </c>
      <c r="E847" s="67">
        <v>4875.29</v>
      </c>
    </row>
    <row r="848" spans="1:5" x14ac:dyDescent="0.2">
      <c r="A848" s="67" t="s">
        <v>4450</v>
      </c>
      <c r="B848" s="67" t="s">
        <v>4451</v>
      </c>
      <c r="C848" s="67" t="s">
        <v>3144</v>
      </c>
      <c r="D848" s="67">
        <v>500</v>
      </c>
      <c r="E848" s="67">
        <v>8048</v>
      </c>
    </row>
    <row r="849" spans="1:5" x14ac:dyDescent="0.2">
      <c r="A849" s="67" t="s">
        <v>4452</v>
      </c>
      <c r="B849" s="67" t="s">
        <v>4453</v>
      </c>
      <c r="C849" s="67" t="s">
        <v>3144</v>
      </c>
      <c r="D849" s="67">
        <v>36</v>
      </c>
      <c r="E849" s="67">
        <v>8800.93</v>
      </c>
    </row>
    <row r="850" spans="1:5" x14ac:dyDescent="0.2">
      <c r="A850" s="67" t="s">
        <v>3974</v>
      </c>
      <c r="B850" s="67" t="s">
        <v>3975</v>
      </c>
      <c r="C850" s="67" t="s">
        <v>3144</v>
      </c>
      <c r="D850" s="67">
        <v>31</v>
      </c>
      <c r="E850" s="67">
        <v>1356.26</v>
      </c>
    </row>
    <row r="851" spans="1:5" x14ac:dyDescent="0.2">
      <c r="A851" s="67" t="s">
        <v>3976</v>
      </c>
      <c r="B851" s="67" t="s">
        <v>4454</v>
      </c>
      <c r="C851" s="67" t="s">
        <v>3144</v>
      </c>
      <c r="D851" s="67">
        <v>14</v>
      </c>
      <c r="E851" s="67">
        <v>3071.75</v>
      </c>
    </row>
    <row r="852" spans="1:5" x14ac:dyDescent="0.2">
      <c r="A852" s="67" t="s">
        <v>3977</v>
      </c>
      <c r="B852" s="67" t="s">
        <v>3978</v>
      </c>
      <c r="C852" s="67" t="s">
        <v>3144</v>
      </c>
      <c r="D852" s="67">
        <v>130</v>
      </c>
      <c r="E852" s="67">
        <v>8066.3099999999986</v>
      </c>
    </row>
    <row r="853" spans="1:5" x14ac:dyDescent="0.2">
      <c r="A853" s="67" t="s">
        <v>2238</v>
      </c>
      <c r="B853" s="67" t="s">
        <v>3979</v>
      </c>
      <c r="C853" s="67" t="s">
        <v>3144</v>
      </c>
      <c r="D853" s="67">
        <v>124</v>
      </c>
      <c r="E853" s="67">
        <v>49687.78</v>
      </c>
    </row>
    <row r="854" spans="1:5" x14ac:dyDescent="0.2">
      <c r="A854" s="67" t="s">
        <v>3980</v>
      </c>
      <c r="B854" s="67" t="s">
        <v>3981</v>
      </c>
      <c r="C854" s="67" t="s">
        <v>3144</v>
      </c>
      <c r="D854" s="67">
        <v>21</v>
      </c>
      <c r="E854" s="67">
        <v>605.35</v>
      </c>
    </row>
    <row r="855" spans="1:5" x14ac:dyDescent="0.2">
      <c r="A855" s="67" t="s">
        <v>279</v>
      </c>
      <c r="B855" s="67" t="s">
        <v>3982</v>
      </c>
      <c r="C855" s="67" t="s">
        <v>3144</v>
      </c>
      <c r="D855" s="67">
        <v>293</v>
      </c>
      <c r="E855" s="67">
        <v>66851.399999999994</v>
      </c>
    </row>
    <row r="856" spans="1:5" x14ac:dyDescent="0.2">
      <c r="A856" s="67" t="s">
        <v>2806</v>
      </c>
      <c r="B856" s="67" t="s">
        <v>4455</v>
      </c>
      <c r="C856" s="67" t="s">
        <v>3144</v>
      </c>
      <c r="D856" s="67">
        <v>5</v>
      </c>
      <c r="E856" s="67">
        <v>2666.43</v>
      </c>
    </row>
    <row r="857" spans="1:5" x14ac:dyDescent="0.2">
      <c r="A857" s="67" t="s">
        <v>4456</v>
      </c>
      <c r="B857" s="67" t="s">
        <v>4457</v>
      </c>
      <c r="C857" s="67" t="s">
        <v>3144</v>
      </c>
      <c r="D857" s="67">
        <v>225</v>
      </c>
      <c r="E857" s="67">
        <v>4216.95</v>
      </c>
    </row>
    <row r="858" spans="1:5" x14ac:dyDescent="0.2">
      <c r="A858" s="67" t="s">
        <v>3983</v>
      </c>
      <c r="B858" s="67" t="s">
        <v>4458</v>
      </c>
      <c r="C858" s="67" t="s">
        <v>3144</v>
      </c>
      <c r="D858" s="67">
        <v>30</v>
      </c>
      <c r="E858" s="67">
        <v>42645.86</v>
      </c>
    </row>
    <row r="859" spans="1:5" x14ac:dyDescent="0.2">
      <c r="A859" s="67" t="s">
        <v>280</v>
      </c>
      <c r="B859" s="67" t="s">
        <v>3984</v>
      </c>
      <c r="C859" s="67" t="s">
        <v>3144</v>
      </c>
      <c r="D859" s="67">
        <v>668</v>
      </c>
      <c r="E859" s="67">
        <v>77589.5</v>
      </c>
    </row>
    <row r="860" spans="1:5" x14ac:dyDescent="0.2">
      <c r="A860" s="67" t="s">
        <v>283</v>
      </c>
      <c r="B860" s="67" t="s">
        <v>3985</v>
      </c>
      <c r="C860" s="67" t="s">
        <v>3144</v>
      </c>
      <c r="D860" s="67">
        <v>3697</v>
      </c>
      <c r="E860" s="67">
        <v>1448848.9</v>
      </c>
    </row>
    <row r="861" spans="1:5" x14ac:dyDescent="0.2">
      <c r="A861" s="67" t="s">
        <v>3986</v>
      </c>
      <c r="B861" s="67" t="s">
        <v>3987</v>
      </c>
      <c r="C861" s="67" t="s">
        <v>3144</v>
      </c>
      <c r="D861" s="67">
        <v>218</v>
      </c>
      <c r="E861" s="67">
        <v>308372.96999999997</v>
      </c>
    </row>
    <row r="862" spans="1:5" x14ac:dyDescent="0.2">
      <c r="A862" s="67" t="s">
        <v>282</v>
      </c>
      <c r="B862" s="67" t="s">
        <v>3988</v>
      </c>
      <c r="C862" s="67" t="s">
        <v>3144</v>
      </c>
      <c r="D862" s="67">
        <v>1937</v>
      </c>
      <c r="E862" s="67">
        <v>241722.05</v>
      </c>
    </row>
    <row r="863" spans="1:5" x14ac:dyDescent="0.2">
      <c r="A863" s="67" t="s">
        <v>345</v>
      </c>
      <c r="B863" s="67" t="s">
        <v>3989</v>
      </c>
      <c r="C863" s="67" t="s">
        <v>3144</v>
      </c>
      <c r="D863" s="67">
        <v>964</v>
      </c>
      <c r="E863" s="67">
        <v>119527.67999999999</v>
      </c>
    </row>
    <row r="864" spans="1:5" x14ac:dyDescent="0.2">
      <c r="A864" s="67" t="s">
        <v>2810</v>
      </c>
      <c r="B864" s="67" t="s">
        <v>4459</v>
      </c>
      <c r="C864" s="67" t="s">
        <v>3144</v>
      </c>
      <c r="D864" s="67">
        <v>10</v>
      </c>
      <c r="E864" s="67">
        <v>2816.63</v>
      </c>
    </row>
    <row r="865" spans="1:5" x14ac:dyDescent="0.2">
      <c r="A865" s="67" t="s">
        <v>423</v>
      </c>
      <c r="B865" s="67" t="s">
        <v>3990</v>
      </c>
      <c r="C865" s="67" t="s">
        <v>3144</v>
      </c>
      <c r="D865" s="67">
        <v>16</v>
      </c>
      <c r="E865" s="67">
        <v>948.92000000000007</v>
      </c>
    </row>
    <row r="866" spans="1:5" x14ac:dyDescent="0.2">
      <c r="A866" s="67" t="s">
        <v>3991</v>
      </c>
      <c r="B866" s="67" t="s">
        <v>3992</v>
      </c>
      <c r="C866" s="67" t="s">
        <v>3144</v>
      </c>
      <c r="D866" s="67">
        <v>60</v>
      </c>
      <c r="E866" s="67">
        <v>2630.54</v>
      </c>
    </row>
    <row r="867" spans="1:5" x14ac:dyDescent="0.2">
      <c r="A867" s="67" t="s">
        <v>581</v>
      </c>
      <c r="B867" s="67" t="s">
        <v>3993</v>
      </c>
      <c r="C867" s="67" t="s">
        <v>3144</v>
      </c>
      <c r="D867" s="67">
        <v>127</v>
      </c>
      <c r="E867" s="67">
        <v>11118.5</v>
      </c>
    </row>
    <row r="868" spans="1:5" x14ac:dyDescent="0.2">
      <c r="A868" s="67" t="s">
        <v>318</v>
      </c>
      <c r="B868" s="67" t="s">
        <v>3994</v>
      </c>
      <c r="C868" s="67" t="s">
        <v>3144</v>
      </c>
      <c r="D868" s="67">
        <v>11239</v>
      </c>
      <c r="E868" s="67">
        <v>46839.32</v>
      </c>
    </row>
    <row r="869" spans="1:5" x14ac:dyDescent="0.2">
      <c r="A869" s="67" t="s">
        <v>4460</v>
      </c>
      <c r="B869" s="67" t="s">
        <v>4461</v>
      </c>
      <c r="C869" s="67" t="s">
        <v>3144</v>
      </c>
      <c r="D869" s="67">
        <v>45</v>
      </c>
      <c r="E869" s="67">
        <v>5069.84</v>
      </c>
    </row>
    <row r="870" spans="1:5" x14ac:dyDescent="0.2">
      <c r="A870" s="67" t="s">
        <v>304</v>
      </c>
      <c r="B870" s="67" t="s">
        <v>3995</v>
      </c>
      <c r="C870" s="67" t="s">
        <v>3144</v>
      </c>
      <c r="D870" s="67">
        <v>69</v>
      </c>
      <c r="E870" s="67">
        <v>40676.68</v>
      </c>
    </row>
    <row r="871" spans="1:5" x14ac:dyDescent="0.2">
      <c r="A871" s="67" t="s">
        <v>309</v>
      </c>
      <c r="B871" s="67" t="s">
        <v>3996</v>
      </c>
      <c r="C871" s="67" t="s">
        <v>3144</v>
      </c>
      <c r="D871" s="67">
        <v>2065</v>
      </c>
      <c r="E871" s="67">
        <v>75127.8</v>
      </c>
    </row>
    <row r="872" spans="1:5" x14ac:dyDescent="0.2">
      <c r="A872" s="67" t="s">
        <v>4462</v>
      </c>
      <c r="B872" s="67" t="s">
        <v>4463</v>
      </c>
      <c r="C872" s="67" t="s">
        <v>3144</v>
      </c>
      <c r="D872" s="67">
        <v>10</v>
      </c>
      <c r="E872" s="67">
        <v>1429.14</v>
      </c>
    </row>
    <row r="873" spans="1:5" x14ac:dyDescent="0.2">
      <c r="A873" s="67" t="s">
        <v>582</v>
      </c>
      <c r="B873" s="67" t="s">
        <v>3997</v>
      </c>
      <c r="C873" s="67" t="s">
        <v>3144</v>
      </c>
      <c r="D873" s="67">
        <v>640</v>
      </c>
      <c r="E873" s="67">
        <v>41746.120000000003</v>
      </c>
    </row>
    <row r="874" spans="1:5" x14ac:dyDescent="0.2">
      <c r="A874" s="67" t="s">
        <v>2264</v>
      </c>
      <c r="B874" s="67" t="s">
        <v>3998</v>
      </c>
      <c r="C874" s="67" t="s">
        <v>3144</v>
      </c>
      <c r="D874" s="67">
        <v>1982</v>
      </c>
      <c r="E874" s="67">
        <v>162301.10999999999</v>
      </c>
    </row>
    <row r="875" spans="1:5" x14ac:dyDescent="0.2">
      <c r="A875" s="67" t="s">
        <v>353</v>
      </c>
      <c r="B875" s="67" t="s">
        <v>3999</v>
      </c>
      <c r="C875" s="67" t="s">
        <v>3144</v>
      </c>
      <c r="D875" s="67">
        <v>331766</v>
      </c>
      <c r="E875" s="67">
        <v>124341.53</v>
      </c>
    </row>
    <row r="876" spans="1:5" x14ac:dyDescent="0.2">
      <c r="A876" s="67" t="s">
        <v>4464</v>
      </c>
      <c r="B876" s="67" t="s">
        <v>3999</v>
      </c>
      <c r="C876" s="67" t="s">
        <v>3144</v>
      </c>
      <c r="D876" s="67">
        <v>89</v>
      </c>
      <c r="E876" s="67">
        <v>674.03</v>
      </c>
    </row>
    <row r="877" spans="1:5" x14ac:dyDescent="0.2">
      <c r="A877" s="67" t="s">
        <v>2269</v>
      </c>
      <c r="B877" s="67" t="s">
        <v>4465</v>
      </c>
      <c r="C877" s="67" t="s">
        <v>3144</v>
      </c>
      <c r="D877" s="67">
        <v>30</v>
      </c>
      <c r="E877" s="67">
        <v>11437.83</v>
      </c>
    </row>
    <row r="878" spans="1:5" x14ac:dyDescent="0.2">
      <c r="A878" s="67" t="s">
        <v>4000</v>
      </c>
      <c r="B878" s="67" t="s">
        <v>4001</v>
      </c>
      <c r="C878" s="67" t="s">
        <v>3144</v>
      </c>
      <c r="D878" s="67">
        <v>13850</v>
      </c>
      <c r="E878" s="67">
        <v>179111.31</v>
      </c>
    </row>
    <row r="879" spans="1:5" x14ac:dyDescent="0.2">
      <c r="A879" s="67" t="s">
        <v>4002</v>
      </c>
      <c r="B879" s="67" t="s">
        <v>4003</v>
      </c>
      <c r="C879" s="67" t="s">
        <v>3144</v>
      </c>
      <c r="D879" s="67">
        <v>20</v>
      </c>
      <c r="E879" s="67">
        <v>938.1</v>
      </c>
    </row>
    <row r="880" spans="1:5" x14ac:dyDescent="0.2">
      <c r="A880" s="67" t="s">
        <v>289</v>
      </c>
      <c r="B880" s="67" t="s">
        <v>4004</v>
      </c>
      <c r="C880" s="67" t="s">
        <v>3144</v>
      </c>
      <c r="D880" s="67">
        <v>87322</v>
      </c>
      <c r="E880" s="67">
        <v>12150284.09</v>
      </c>
    </row>
    <row r="881" spans="1:5" x14ac:dyDescent="0.2">
      <c r="A881" s="67" t="s">
        <v>4005</v>
      </c>
      <c r="B881" s="67" t="s">
        <v>4006</v>
      </c>
      <c r="C881" s="67" t="s">
        <v>3144</v>
      </c>
      <c r="D881" s="67">
        <v>10</v>
      </c>
      <c r="E881" s="67">
        <v>9724.7000000000007</v>
      </c>
    </row>
    <row r="882" spans="1:5" x14ac:dyDescent="0.2">
      <c r="A882" s="67" t="s">
        <v>4007</v>
      </c>
      <c r="B882" s="67" t="s">
        <v>4008</v>
      </c>
      <c r="C882" s="67" t="s">
        <v>3144</v>
      </c>
      <c r="D882" s="67">
        <v>11450</v>
      </c>
      <c r="E882" s="67">
        <v>10183.66</v>
      </c>
    </row>
    <row r="883" spans="1:5" x14ac:dyDescent="0.2">
      <c r="A883" s="67" t="s">
        <v>149</v>
      </c>
      <c r="B883" s="67" t="s">
        <v>4466</v>
      </c>
      <c r="C883" s="67" t="s">
        <v>3144</v>
      </c>
      <c r="D883" s="67">
        <v>20</v>
      </c>
      <c r="E883" s="67">
        <v>1115.92</v>
      </c>
    </row>
    <row r="884" spans="1:5" x14ac:dyDescent="0.2">
      <c r="A884" s="67" t="s">
        <v>4467</v>
      </c>
      <c r="B884" s="67" t="s">
        <v>4468</v>
      </c>
      <c r="C884" s="67" t="s">
        <v>3144</v>
      </c>
      <c r="D884" s="67">
        <v>2</v>
      </c>
      <c r="E884" s="67">
        <v>92.91</v>
      </c>
    </row>
    <row r="885" spans="1:5" x14ac:dyDescent="0.2">
      <c r="A885" s="67" t="s">
        <v>2820</v>
      </c>
      <c r="B885" s="67" t="s">
        <v>4009</v>
      </c>
      <c r="C885" s="67" t="s">
        <v>3144</v>
      </c>
      <c r="D885" s="67">
        <v>7</v>
      </c>
      <c r="E885" s="67">
        <v>205.67</v>
      </c>
    </row>
    <row r="886" spans="1:5" x14ac:dyDescent="0.2">
      <c r="A886" s="67" t="s">
        <v>4010</v>
      </c>
      <c r="B886" s="67" t="s">
        <v>4469</v>
      </c>
      <c r="C886" s="67" t="s">
        <v>3144</v>
      </c>
      <c r="D886" s="67">
        <v>80</v>
      </c>
      <c r="E886" s="67">
        <v>5332.64</v>
      </c>
    </row>
    <row r="887" spans="1:5" x14ac:dyDescent="0.2">
      <c r="A887" s="67" t="s">
        <v>2277</v>
      </c>
      <c r="B887" s="67" t="s">
        <v>4470</v>
      </c>
      <c r="C887" s="67" t="s">
        <v>3144</v>
      </c>
      <c r="D887" s="67">
        <v>40</v>
      </c>
      <c r="E887" s="67">
        <v>2798.48</v>
      </c>
    </row>
    <row r="888" spans="1:5" x14ac:dyDescent="0.2">
      <c r="A888" s="67" t="s">
        <v>4471</v>
      </c>
      <c r="B888" s="67" t="s">
        <v>4472</v>
      </c>
      <c r="C888" s="67" t="s">
        <v>3144</v>
      </c>
      <c r="D888" s="67">
        <v>50</v>
      </c>
      <c r="E888" s="67">
        <v>680.3</v>
      </c>
    </row>
    <row r="889" spans="1:5" x14ac:dyDescent="0.2">
      <c r="A889" s="67" t="s">
        <v>2280</v>
      </c>
      <c r="B889" s="67" t="s">
        <v>4011</v>
      </c>
      <c r="C889" s="67" t="s">
        <v>3144</v>
      </c>
      <c r="D889" s="67">
        <v>346</v>
      </c>
      <c r="E889" s="67">
        <v>42167.94</v>
      </c>
    </row>
    <row r="890" spans="1:5" x14ac:dyDescent="0.2">
      <c r="A890" s="67" t="s">
        <v>322</v>
      </c>
      <c r="B890" s="67" t="s">
        <v>4012</v>
      </c>
      <c r="C890" s="67" t="s">
        <v>3144</v>
      </c>
      <c r="D890" s="67">
        <v>15082</v>
      </c>
      <c r="E890" s="67">
        <v>326383.55</v>
      </c>
    </row>
    <row r="891" spans="1:5" x14ac:dyDescent="0.2">
      <c r="A891" s="67" t="s">
        <v>483</v>
      </c>
      <c r="B891" s="67" t="s">
        <v>4013</v>
      </c>
      <c r="C891" s="67" t="s">
        <v>3144</v>
      </c>
      <c r="D891" s="67">
        <v>78</v>
      </c>
      <c r="E891" s="67">
        <v>22123.27</v>
      </c>
    </row>
    <row r="892" spans="1:5" x14ac:dyDescent="0.2">
      <c r="A892" s="67" t="s">
        <v>2298</v>
      </c>
      <c r="B892" s="67" t="s">
        <v>4473</v>
      </c>
      <c r="C892" s="67" t="s">
        <v>3144</v>
      </c>
      <c r="D892" s="67">
        <v>15</v>
      </c>
      <c r="E892" s="67">
        <v>1945.02</v>
      </c>
    </row>
    <row r="893" spans="1:5" x14ac:dyDescent="0.2">
      <c r="A893" s="67" t="s">
        <v>302</v>
      </c>
      <c r="B893" s="67" t="s">
        <v>4014</v>
      </c>
      <c r="C893" s="67" t="s">
        <v>3144</v>
      </c>
      <c r="D893" s="67">
        <v>4843</v>
      </c>
      <c r="E893" s="67">
        <v>268953.92</v>
      </c>
    </row>
    <row r="894" spans="1:5" x14ac:dyDescent="0.2">
      <c r="A894" s="67" t="s">
        <v>4015</v>
      </c>
      <c r="B894" s="67" t="s">
        <v>4016</v>
      </c>
      <c r="C894" s="67" t="s">
        <v>3144</v>
      </c>
      <c r="D894" s="67">
        <v>926</v>
      </c>
      <c r="E894" s="67">
        <v>3060.7</v>
      </c>
    </row>
    <row r="895" spans="1:5" x14ac:dyDescent="0.2">
      <c r="A895" s="67" t="s">
        <v>4017</v>
      </c>
      <c r="B895" s="67" t="s">
        <v>4018</v>
      </c>
      <c r="C895" s="67" t="s">
        <v>3144</v>
      </c>
      <c r="D895" s="67">
        <v>84</v>
      </c>
      <c r="E895" s="67">
        <v>12622.38</v>
      </c>
    </row>
    <row r="896" spans="1:5" x14ac:dyDescent="0.2">
      <c r="A896" s="67" t="s">
        <v>2529</v>
      </c>
      <c r="B896" s="67" t="s">
        <v>4019</v>
      </c>
      <c r="C896" s="67" t="s">
        <v>3144</v>
      </c>
      <c r="D896" s="67">
        <v>5270</v>
      </c>
      <c r="E896" s="67">
        <v>73926.09</v>
      </c>
    </row>
    <row r="897" spans="1:5" x14ac:dyDescent="0.2">
      <c r="A897" s="67" t="s">
        <v>153</v>
      </c>
      <c r="B897" s="67" t="s">
        <v>4020</v>
      </c>
      <c r="C897" s="67" t="s">
        <v>3144</v>
      </c>
      <c r="D897" s="67">
        <v>3098</v>
      </c>
      <c r="E897" s="67">
        <v>78510.09</v>
      </c>
    </row>
    <row r="898" spans="1:5" x14ac:dyDescent="0.2">
      <c r="A898" s="67" t="s">
        <v>4021</v>
      </c>
      <c r="B898" s="67" t="s">
        <v>4022</v>
      </c>
      <c r="C898" s="67" t="s">
        <v>3144</v>
      </c>
      <c r="D898" s="67">
        <v>1094</v>
      </c>
      <c r="E898" s="67">
        <v>98283.7</v>
      </c>
    </row>
    <row r="899" spans="1:5" x14ac:dyDescent="0.2">
      <c r="A899" s="67" t="s">
        <v>4023</v>
      </c>
      <c r="B899" s="67" t="s">
        <v>4024</v>
      </c>
      <c r="C899" s="67" t="s">
        <v>3144</v>
      </c>
      <c r="D899" s="67">
        <v>170</v>
      </c>
      <c r="E899" s="67">
        <v>21755.81</v>
      </c>
    </row>
    <row r="900" spans="1:5" x14ac:dyDescent="0.2">
      <c r="A900" s="67" t="s">
        <v>314</v>
      </c>
      <c r="B900" s="67" t="s">
        <v>4025</v>
      </c>
      <c r="C900" s="67" t="s">
        <v>3144</v>
      </c>
      <c r="D900" s="67">
        <v>31878</v>
      </c>
      <c r="E900" s="67">
        <v>75675.95</v>
      </c>
    </row>
    <row r="901" spans="1:5" x14ac:dyDescent="0.2">
      <c r="A901" s="67" t="s">
        <v>4474</v>
      </c>
      <c r="B901" s="67" t="s">
        <v>4475</v>
      </c>
      <c r="C901" s="67" t="s">
        <v>3144</v>
      </c>
      <c r="D901" s="67">
        <v>25</v>
      </c>
      <c r="E901" s="67">
        <v>1763.65</v>
      </c>
    </row>
    <row r="902" spans="1:5" x14ac:dyDescent="0.2">
      <c r="A902" s="67" t="s">
        <v>315</v>
      </c>
      <c r="B902" s="67" t="s">
        <v>4026</v>
      </c>
      <c r="C902" s="67" t="s">
        <v>3144</v>
      </c>
      <c r="D902" s="67">
        <v>44</v>
      </c>
      <c r="E902" s="67">
        <v>6585.18</v>
      </c>
    </row>
    <row r="903" spans="1:5" x14ac:dyDescent="0.2">
      <c r="A903" s="67" t="s">
        <v>291</v>
      </c>
      <c r="B903" s="67" t="s">
        <v>4028</v>
      </c>
      <c r="C903" s="67" t="s">
        <v>3144</v>
      </c>
      <c r="D903" s="67">
        <v>1518</v>
      </c>
      <c r="E903" s="67">
        <v>293578.56</v>
      </c>
    </row>
    <row r="904" spans="1:5" x14ac:dyDescent="0.2">
      <c r="A904" s="67" t="s">
        <v>4476</v>
      </c>
      <c r="B904" s="67" t="s">
        <v>4477</v>
      </c>
      <c r="C904" s="67" t="s">
        <v>3144</v>
      </c>
      <c r="D904" s="67">
        <v>41</v>
      </c>
      <c r="E904" s="67">
        <v>5041.9799999999996</v>
      </c>
    </row>
    <row r="905" spans="1:5" x14ac:dyDescent="0.2">
      <c r="A905" s="67" t="s">
        <v>2321</v>
      </c>
      <c r="B905" s="67" t="s">
        <v>4029</v>
      </c>
      <c r="C905" s="67" t="s">
        <v>3144</v>
      </c>
      <c r="D905" s="67">
        <v>202</v>
      </c>
      <c r="E905" s="67">
        <v>19254.2</v>
      </c>
    </row>
    <row r="906" spans="1:5" x14ac:dyDescent="0.2">
      <c r="A906" s="67" t="s">
        <v>155</v>
      </c>
      <c r="B906" s="67" t="s">
        <v>4030</v>
      </c>
      <c r="C906" s="67" t="s">
        <v>3144</v>
      </c>
      <c r="D906" s="67">
        <v>848</v>
      </c>
      <c r="E906" s="67">
        <v>40111.300000000003</v>
      </c>
    </row>
    <row r="907" spans="1:5" x14ac:dyDescent="0.2">
      <c r="A907" s="67" t="s">
        <v>4031</v>
      </c>
      <c r="B907" s="67" t="s">
        <v>4032</v>
      </c>
      <c r="C907" s="67" t="s">
        <v>3144</v>
      </c>
      <c r="D907" s="67">
        <v>10</v>
      </c>
      <c r="E907" s="67">
        <v>9521.4599999999991</v>
      </c>
    </row>
    <row r="908" spans="1:5" x14ac:dyDescent="0.2">
      <c r="A908" s="67" t="s">
        <v>4033</v>
      </c>
      <c r="B908" s="67" t="s">
        <v>4034</v>
      </c>
      <c r="C908" s="67" t="s">
        <v>3144</v>
      </c>
      <c r="D908" s="67">
        <v>210</v>
      </c>
      <c r="E908" s="67">
        <v>10471.219999999999</v>
      </c>
    </row>
    <row r="909" spans="1:5" x14ac:dyDescent="0.2">
      <c r="A909" s="67" t="s">
        <v>4478</v>
      </c>
      <c r="B909" s="67" t="s">
        <v>4479</v>
      </c>
      <c r="C909" s="67" t="s">
        <v>3144</v>
      </c>
      <c r="D909" s="67">
        <v>10</v>
      </c>
      <c r="E909" s="67">
        <v>4941.88</v>
      </c>
    </row>
    <row r="910" spans="1:5" x14ac:dyDescent="0.2">
      <c r="A910" s="67" t="s">
        <v>584</v>
      </c>
      <c r="B910" s="67" t="s">
        <v>4035</v>
      </c>
      <c r="C910" s="67" t="s">
        <v>3144</v>
      </c>
      <c r="D910" s="67">
        <v>473</v>
      </c>
      <c r="E910" s="67">
        <v>102010.62</v>
      </c>
    </row>
    <row r="911" spans="1:5" x14ac:dyDescent="0.2">
      <c r="A911" s="67" t="s">
        <v>4036</v>
      </c>
      <c r="B911" s="67" t="s">
        <v>4037</v>
      </c>
      <c r="C911" s="67" t="s">
        <v>3144</v>
      </c>
      <c r="D911" s="67">
        <v>7</v>
      </c>
      <c r="E911" s="67">
        <v>7120.21</v>
      </c>
    </row>
    <row r="912" spans="1:5" x14ac:dyDescent="0.2">
      <c r="A912" s="67" t="s">
        <v>4038</v>
      </c>
      <c r="B912" s="67" t="s">
        <v>4480</v>
      </c>
      <c r="C912" s="67" t="s">
        <v>3144</v>
      </c>
      <c r="D912" s="67">
        <v>2000</v>
      </c>
      <c r="E912" s="67">
        <v>1032</v>
      </c>
    </row>
    <row r="913" spans="1:5" x14ac:dyDescent="0.2">
      <c r="A913" s="67" t="s">
        <v>4481</v>
      </c>
      <c r="B913" s="67" t="s">
        <v>4482</v>
      </c>
      <c r="C913" s="67" t="s">
        <v>3144</v>
      </c>
      <c r="D913" s="67">
        <v>200</v>
      </c>
      <c r="E913" s="67">
        <v>28944.6</v>
      </c>
    </row>
    <row r="914" spans="1:5" x14ac:dyDescent="0.2">
      <c r="A914" s="67" t="s">
        <v>4039</v>
      </c>
      <c r="B914" s="67" t="s">
        <v>4040</v>
      </c>
      <c r="C914" s="67" t="s">
        <v>3144</v>
      </c>
      <c r="D914" s="67">
        <v>100</v>
      </c>
      <c r="E914" s="67">
        <v>76.7</v>
      </c>
    </row>
    <row r="915" spans="1:5" x14ac:dyDescent="0.2">
      <c r="A915" s="67" t="s">
        <v>2343</v>
      </c>
      <c r="B915" s="67" t="s">
        <v>4041</v>
      </c>
      <c r="C915" s="67" t="s">
        <v>3144</v>
      </c>
      <c r="D915" s="67">
        <v>340</v>
      </c>
      <c r="E915" s="67">
        <v>220891.35</v>
      </c>
    </row>
    <row r="916" spans="1:5" x14ac:dyDescent="0.2">
      <c r="A916" s="67" t="s">
        <v>4042</v>
      </c>
      <c r="B916" s="67" t="s">
        <v>4483</v>
      </c>
      <c r="C916" s="67" t="s">
        <v>3144</v>
      </c>
      <c r="D916" s="67">
        <v>98</v>
      </c>
      <c r="E916" s="67">
        <v>8580.869999999999</v>
      </c>
    </row>
    <row r="917" spans="1:5" x14ac:dyDescent="0.2">
      <c r="A917" s="67" t="s">
        <v>487</v>
      </c>
      <c r="B917" s="67" t="s">
        <v>4043</v>
      </c>
      <c r="C917" s="67" t="s">
        <v>3144</v>
      </c>
      <c r="D917" s="67">
        <v>214</v>
      </c>
      <c r="E917" s="67">
        <v>2988.59</v>
      </c>
    </row>
    <row r="918" spans="1:5" x14ac:dyDescent="0.2">
      <c r="A918" s="67" t="s">
        <v>586</v>
      </c>
      <c r="B918" s="67" t="s">
        <v>4044</v>
      </c>
      <c r="C918" s="67" t="s">
        <v>3144</v>
      </c>
      <c r="D918" s="67">
        <v>1087</v>
      </c>
      <c r="E918" s="67">
        <v>127320.06</v>
      </c>
    </row>
    <row r="919" spans="1:5" x14ac:dyDescent="0.2">
      <c r="A919" s="67" t="s">
        <v>2839</v>
      </c>
      <c r="B919" s="67" t="s">
        <v>4045</v>
      </c>
      <c r="C919" s="67" t="s">
        <v>3144</v>
      </c>
      <c r="D919" s="67">
        <v>7</v>
      </c>
      <c r="E919" s="67">
        <v>657.52</v>
      </c>
    </row>
    <row r="920" spans="1:5" x14ac:dyDescent="0.2">
      <c r="A920" s="67" t="s">
        <v>171</v>
      </c>
      <c r="B920" s="67" t="s">
        <v>4047</v>
      </c>
      <c r="C920" s="67" t="s">
        <v>3144</v>
      </c>
      <c r="D920" s="67">
        <v>690</v>
      </c>
      <c r="E920" s="67">
        <v>39445.620000000003</v>
      </c>
    </row>
    <row r="921" spans="1:5" x14ac:dyDescent="0.2">
      <c r="A921" s="67" t="s">
        <v>296</v>
      </c>
      <c r="B921" s="67" t="s">
        <v>4048</v>
      </c>
      <c r="C921" s="67" t="s">
        <v>3144</v>
      </c>
      <c r="D921" s="67">
        <v>187</v>
      </c>
      <c r="E921" s="67">
        <v>13561.64</v>
      </c>
    </row>
    <row r="922" spans="1:5" x14ac:dyDescent="0.2">
      <c r="A922" s="67" t="s">
        <v>4049</v>
      </c>
      <c r="B922" s="67" t="s">
        <v>4050</v>
      </c>
      <c r="C922" s="67" t="s">
        <v>3144</v>
      </c>
      <c r="D922" s="67">
        <v>1000</v>
      </c>
      <c r="E922" s="67">
        <v>2351</v>
      </c>
    </row>
    <row r="923" spans="1:5" x14ac:dyDescent="0.2">
      <c r="A923" s="67" t="s">
        <v>4051</v>
      </c>
      <c r="B923" s="67" t="s">
        <v>4052</v>
      </c>
      <c r="C923" s="67" t="s">
        <v>3144</v>
      </c>
      <c r="D923" s="67">
        <v>220</v>
      </c>
      <c r="E923" s="67">
        <v>2951.74</v>
      </c>
    </row>
    <row r="924" spans="1:5" x14ac:dyDescent="0.2">
      <c r="A924" s="67" t="s">
        <v>2503</v>
      </c>
      <c r="B924" s="67" t="s">
        <v>4484</v>
      </c>
      <c r="C924" s="67" t="s">
        <v>3144</v>
      </c>
      <c r="D924" s="67">
        <v>42</v>
      </c>
      <c r="E924" s="67">
        <v>23046.92</v>
      </c>
    </row>
    <row r="925" spans="1:5" x14ac:dyDescent="0.2">
      <c r="A925" s="67" t="s">
        <v>4053</v>
      </c>
      <c r="B925" s="67" t="s">
        <v>4054</v>
      </c>
      <c r="C925" s="67" t="s">
        <v>3144</v>
      </c>
      <c r="D925" s="67">
        <v>397</v>
      </c>
      <c r="E925" s="67">
        <v>57155.77</v>
      </c>
    </row>
    <row r="926" spans="1:5" x14ac:dyDescent="0.2">
      <c r="A926" s="67" t="s">
        <v>2375</v>
      </c>
      <c r="B926" s="67" t="s">
        <v>4055</v>
      </c>
      <c r="C926" s="67" t="s">
        <v>3144</v>
      </c>
      <c r="D926" s="67">
        <v>13</v>
      </c>
      <c r="E926" s="67">
        <v>1799.94</v>
      </c>
    </row>
    <row r="927" spans="1:5" x14ac:dyDescent="0.2">
      <c r="A927" s="67" t="s">
        <v>4485</v>
      </c>
      <c r="B927" s="67" t="s">
        <v>4486</v>
      </c>
      <c r="C927" s="67" t="s">
        <v>3144</v>
      </c>
      <c r="D927" s="67">
        <v>1000</v>
      </c>
      <c r="E927" s="67">
        <v>19494.78</v>
      </c>
    </row>
    <row r="928" spans="1:5" x14ac:dyDescent="0.2">
      <c r="A928" s="67" t="s">
        <v>2615</v>
      </c>
      <c r="B928" s="67" t="s">
        <v>4056</v>
      </c>
      <c r="C928" s="67" t="s">
        <v>3144</v>
      </c>
      <c r="D928" s="67">
        <v>155</v>
      </c>
      <c r="E928" s="67">
        <v>1447.11</v>
      </c>
    </row>
    <row r="929" spans="1:5" x14ac:dyDescent="0.2">
      <c r="A929" s="67" t="s">
        <v>4487</v>
      </c>
      <c r="B929" s="67" t="s">
        <v>4488</v>
      </c>
      <c r="C929" s="67" t="s">
        <v>3144</v>
      </c>
      <c r="D929" s="67">
        <v>60</v>
      </c>
      <c r="E929" s="67">
        <v>7639.68</v>
      </c>
    </row>
    <row r="930" spans="1:5" x14ac:dyDescent="0.2">
      <c r="A930" s="67" t="s">
        <v>298</v>
      </c>
      <c r="B930" s="67" t="s">
        <v>4057</v>
      </c>
      <c r="C930" s="67" t="s">
        <v>3144</v>
      </c>
      <c r="D930" s="67">
        <v>5953</v>
      </c>
      <c r="E930" s="67">
        <v>995046.09</v>
      </c>
    </row>
    <row r="931" spans="1:5" x14ac:dyDescent="0.2">
      <c r="A931" s="67" t="s">
        <v>4058</v>
      </c>
      <c r="B931" s="67" t="s">
        <v>4059</v>
      </c>
      <c r="C931" s="67" t="s">
        <v>3144</v>
      </c>
      <c r="D931" s="67">
        <v>1858</v>
      </c>
      <c r="E931" s="67">
        <v>28461.65</v>
      </c>
    </row>
    <row r="932" spans="1:5" x14ac:dyDescent="0.2">
      <c r="A932" s="67" t="s">
        <v>2382</v>
      </c>
      <c r="B932" s="67" t="s">
        <v>4060</v>
      </c>
      <c r="C932" s="67" t="s">
        <v>3144</v>
      </c>
      <c r="D932" s="67">
        <v>10</v>
      </c>
      <c r="E932" s="67">
        <v>1738.59</v>
      </c>
    </row>
    <row r="933" spans="1:5" x14ac:dyDescent="0.2">
      <c r="A933" s="67" t="s">
        <v>2388</v>
      </c>
      <c r="B933" s="67" t="s">
        <v>4061</v>
      </c>
      <c r="C933" s="67" t="s">
        <v>3144</v>
      </c>
      <c r="D933" s="67">
        <v>2</v>
      </c>
      <c r="E933" s="67">
        <v>1037.3800000000001</v>
      </c>
    </row>
    <row r="934" spans="1:5" x14ac:dyDescent="0.2">
      <c r="A934" s="67" t="s">
        <v>4062</v>
      </c>
      <c r="B934" s="67" t="s">
        <v>4063</v>
      </c>
      <c r="C934" s="67" t="s">
        <v>3144</v>
      </c>
      <c r="D934" s="67">
        <v>762</v>
      </c>
      <c r="E934" s="67">
        <v>69014.2</v>
      </c>
    </row>
    <row r="935" spans="1:5" x14ac:dyDescent="0.2">
      <c r="A935" s="67" t="s">
        <v>4064</v>
      </c>
      <c r="B935" s="67" t="s">
        <v>4065</v>
      </c>
      <c r="C935" s="67" t="s">
        <v>3144</v>
      </c>
      <c r="D935" s="67">
        <v>16</v>
      </c>
      <c r="E935" s="67">
        <v>717.69</v>
      </c>
    </row>
    <row r="936" spans="1:5" x14ac:dyDescent="0.2">
      <c r="A936" s="67" t="s">
        <v>2405</v>
      </c>
      <c r="B936" s="67" t="s">
        <v>4489</v>
      </c>
      <c r="C936" s="67" t="s">
        <v>3144</v>
      </c>
      <c r="D936" s="67">
        <v>50</v>
      </c>
      <c r="E936" s="67">
        <v>1747.2</v>
      </c>
    </row>
    <row r="937" spans="1:5" x14ac:dyDescent="0.2">
      <c r="A937" s="67" t="s">
        <v>2407</v>
      </c>
      <c r="B937" s="67" t="s">
        <v>4066</v>
      </c>
      <c r="C937" s="67" t="s">
        <v>3144</v>
      </c>
      <c r="D937" s="67">
        <v>429</v>
      </c>
      <c r="E937" s="67">
        <v>26423.81</v>
      </c>
    </row>
    <row r="938" spans="1:5" x14ac:dyDescent="0.2">
      <c r="A938" s="67" t="s">
        <v>2409</v>
      </c>
      <c r="B938" s="67" t="s">
        <v>4067</v>
      </c>
      <c r="C938" s="67" t="s">
        <v>3144</v>
      </c>
      <c r="D938" s="67">
        <v>610</v>
      </c>
      <c r="E938" s="67">
        <v>3786.78</v>
      </c>
    </row>
    <row r="939" spans="1:5" x14ac:dyDescent="0.2">
      <c r="A939" s="67" t="s">
        <v>489</v>
      </c>
      <c r="B939" s="67" t="s">
        <v>4068</v>
      </c>
      <c r="C939" s="67" t="s">
        <v>3144</v>
      </c>
      <c r="D939" s="67">
        <v>15</v>
      </c>
      <c r="E939" s="67">
        <v>3039.47</v>
      </c>
    </row>
    <row r="940" spans="1:5" x14ac:dyDescent="0.2">
      <c r="A940" s="67" t="s">
        <v>2413</v>
      </c>
      <c r="B940" s="67" t="s">
        <v>4069</v>
      </c>
      <c r="C940" s="67" t="s">
        <v>3144</v>
      </c>
      <c r="D940" s="67">
        <v>205</v>
      </c>
      <c r="E940" s="67">
        <v>25216.43</v>
      </c>
    </row>
    <row r="941" spans="1:5" x14ac:dyDescent="0.2">
      <c r="A941" s="67" t="s">
        <v>4070</v>
      </c>
      <c r="B941" s="67" t="s">
        <v>4071</v>
      </c>
      <c r="C941" s="67" t="s">
        <v>3144</v>
      </c>
      <c r="D941" s="67">
        <v>1645</v>
      </c>
      <c r="E941" s="67">
        <v>19988.53</v>
      </c>
    </row>
    <row r="942" spans="1:5" x14ac:dyDescent="0.2">
      <c r="A942" s="67" t="s">
        <v>4490</v>
      </c>
      <c r="B942" s="67" t="s">
        <v>4491</v>
      </c>
      <c r="C942" s="67" t="s">
        <v>3144</v>
      </c>
      <c r="D942" s="67">
        <v>6</v>
      </c>
      <c r="E942" s="67">
        <v>1004.86</v>
      </c>
    </row>
    <row r="943" spans="1:5" x14ac:dyDescent="0.2">
      <c r="A943" s="67" t="s">
        <v>2421</v>
      </c>
      <c r="B943" s="67" t="s">
        <v>4072</v>
      </c>
      <c r="C943" s="67" t="s">
        <v>3144</v>
      </c>
      <c r="D943" s="67">
        <v>15</v>
      </c>
      <c r="E943" s="67">
        <v>2098.14</v>
      </c>
    </row>
    <row r="944" spans="1:5" x14ac:dyDescent="0.2">
      <c r="A944" s="67" t="s">
        <v>2853</v>
      </c>
      <c r="B944" s="67" t="s">
        <v>4492</v>
      </c>
      <c r="C944" s="67" t="s">
        <v>3144</v>
      </c>
      <c r="D944" s="67">
        <v>9</v>
      </c>
      <c r="E944" s="67">
        <v>1523.31</v>
      </c>
    </row>
    <row r="945" spans="1:5" x14ac:dyDescent="0.2">
      <c r="A945" s="67" t="s">
        <v>311</v>
      </c>
      <c r="B945" s="67" t="s">
        <v>4073</v>
      </c>
      <c r="C945" s="67" t="s">
        <v>3144</v>
      </c>
      <c r="D945" s="67">
        <v>871</v>
      </c>
      <c r="E945" s="67">
        <v>32089.16</v>
      </c>
    </row>
    <row r="946" spans="1:5" x14ac:dyDescent="0.2">
      <c r="A946" s="67" t="s">
        <v>424</v>
      </c>
      <c r="B946" s="67" t="s">
        <v>4074</v>
      </c>
      <c r="C946" s="67" t="s">
        <v>3144</v>
      </c>
      <c r="D946" s="67">
        <v>56</v>
      </c>
      <c r="E946" s="67">
        <v>23890.86</v>
      </c>
    </row>
    <row r="947" spans="1:5" x14ac:dyDescent="0.2">
      <c r="A947" s="67" t="s">
        <v>312</v>
      </c>
      <c r="B947" s="67" t="s">
        <v>4075</v>
      </c>
      <c r="C947" s="67" t="s">
        <v>3144</v>
      </c>
      <c r="D947" s="67">
        <v>649</v>
      </c>
      <c r="E947" s="67">
        <v>159577.85999999999</v>
      </c>
    </row>
    <row r="948" spans="1:5" x14ac:dyDescent="0.2">
      <c r="A948" s="67" t="s">
        <v>2859</v>
      </c>
      <c r="B948" s="67" t="s">
        <v>4493</v>
      </c>
      <c r="C948" s="67" t="s">
        <v>3144</v>
      </c>
      <c r="D948" s="67">
        <v>30</v>
      </c>
      <c r="E948" s="67">
        <v>1500.09</v>
      </c>
    </row>
    <row r="949" spans="1:5" x14ac:dyDescent="0.2">
      <c r="A949" s="67" t="s">
        <v>206</v>
      </c>
      <c r="B949" s="67" t="s">
        <v>4076</v>
      </c>
      <c r="C949" s="67" t="s">
        <v>3144</v>
      </c>
      <c r="D949" s="67">
        <v>4</v>
      </c>
      <c r="E949" s="67">
        <v>586.27</v>
      </c>
    </row>
    <row r="950" spans="1:5" x14ac:dyDescent="0.2">
      <c r="A950" s="67" t="s">
        <v>2427</v>
      </c>
      <c r="B950" s="67" t="s">
        <v>4077</v>
      </c>
      <c r="C950" s="67" t="s">
        <v>3144</v>
      </c>
      <c r="D950" s="67">
        <v>603</v>
      </c>
      <c r="E950" s="67">
        <v>35825.339999999997</v>
      </c>
    </row>
    <row r="951" spans="1:5" x14ac:dyDescent="0.2">
      <c r="A951" s="67" t="s">
        <v>490</v>
      </c>
      <c r="B951" s="67" t="s">
        <v>4078</v>
      </c>
      <c r="C951" s="67" t="s">
        <v>3144</v>
      </c>
      <c r="D951" s="67">
        <v>246</v>
      </c>
      <c r="E951" s="67">
        <v>3147.19</v>
      </c>
    </row>
    <row r="952" spans="1:5" x14ac:dyDescent="0.2">
      <c r="A952" s="67" t="s">
        <v>2432</v>
      </c>
      <c r="B952" s="67" t="s">
        <v>4079</v>
      </c>
      <c r="C952" s="67" t="s">
        <v>3144</v>
      </c>
      <c r="D952" s="67">
        <v>15</v>
      </c>
      <c r="E952" s="67">
        <v>2710.51</v>
      </c>
    </row>
    <row r="953" spans="1:5" x14ac:dyDescent="0.2">
      <c r="A953" s="67" t="s">
        <v>4494</v>
      </c>
      <c r="B953" s="67" t="s">
        <v>4495</v>
      </c>
      <c r="C953" s="67" t="s">
        <v>3144</v>
      </c>
      <c r="D953" s="67">
        <v>25</v>
      </c>
      <c r="E953" s="67">
        <v>2030.8</v>
      </c>
    </row>
    <row r="954" spans="1:5" x14ac:dyDescent="0.2">
      <c r="A954" s="67" t="s">
        <v>4080</v>
      </c>
      <c r="B954" s="67" t="s">
        <v>4081</v>
      </c>
      <c r="C954" s="67" t="s">
        <v>3144</v>
      </c>
      <c r="D954" s="67">
        <v>6768</v>
      </c>
      <c r="E954" s="67">
        <v>8660.15</v>
      </c>
    </row>
    <row r="955" spans="1:5" x14ac:dyDescent="0.2">
      <c r="A955" s="67" t="s">
        <v>2444</v>
      </c>
      <c r="B955" s="67" t="s">
        <v>4496</v>
      </c>
      <c r="C955" s="67" t="s">
        <v>3144</v>
      </c>
      <c r="D955" s="67">
        <v>50</v>
      </c>
      <c r="E955" s="67">
        <v>6178.85</v>
      </c>
    </row>
    <row r="956" spans="1:5" x14ac:dyDescent="0.2">
      <c r="A956" s="67" t="s">
        <v>4497</v>
      </c>
      <c r="B956" s="67" t="s">
        <v>4498</v>
      </c>
      <c r="C956" s="67" t="s">
        <v>3144</v>
      </c>
      <c r="D956" s="67">
        <v>925</v>
      </c>
      <c r="E956" s="67">
        <v>10170.379999999999</v>
      </c>
    </row>
    <row r="957" spans="1:5" x14ac:dyDescent="0.2">
      <c r="A957" s="67" t="s">
        <v>2446</v>
      </c>
      <c r="B957" s="67" t="s">
        <v>4082</v>
      </c>
      <c r="C957" s="67" t="s">
        <v>3144</v>
      </c>
      <c r="D957" s="67">
        <v>1</v>
      </c>
      <c r="E957" s="67">
        <v>125.66</v>
      </c>
    </row>
    <row r="958" spans="1:5" x14ac:dyDescent="0.2">
      <c r="A958" s="67" t="s">
        <v>4083</v>
      </c>
      <c r="B958" s="67" t="s">
        <v>4084</v>
      </c>
      <c r="C958" s="67" t="s">
        <v>3144</v>
      </c>
      <c r="D958" s="67">
        <v>5</v>
      </c>
      <c r="E958" s="67">
        <v>1350.07</v>
      </c>
    </row>
    <row r="959" spans="1:5" x14ac:dyDescent="0.2">
      <c r="A959" s="67" t="s">
        <v>4085</v>
      </c>
      <c r="B959" s="67" t="s">
        <v>4086</v>
      </c>
      <c r="C959" s="67" t="s">
        <v>3144</v>
      </c>
      <c r="D959" s="67">
        <v>331</v>
      </c>
      <c r="E959" s="67">
        <v>32375.71</v>
      </c>
    </row>
    <row r="960" spans="1:5" x14ac:dyDescent="0.2">
      <c r="A960" s="67" t="s">
        <v>2486</v>
      </c>
      <c r="B960" s="67" t="s">
        <v>4499</v>
      </c>
      <c r="C960" s="67" t="s">
        <v>3144</v>
      </c>
      <c r="D960" s="67">
        <v>5</v>
      </c>
      <c r="E960" s="67">
        <v>857.41</v>
      </c>
    </row>
    <row r="961" spans="1:5" x14ac:dyDescent="0.2">
      <c r="A961" s="67" t="s">
        <v>2449</v>
      </c>
      <c r="B961" s="67" t="s">
        <v>4087</v>
      </c>
      <c r="C961" s="67" t="s">
        <v>3144</v>
      </c>
      <c r="D961" s="67">
        <v>24</v>
      </c>
      <c r="E961" s="67">
        <v>1288.79</v>
      </c>
    </row>
    <row r="962" spans="1:5" x14ac:dyDescent="0.2">
      <c r="A962" s="67" t="s">
        <v>4088</v>
      </c>
      <c r="B962" s="67" t="s">
        <v>4089</v>
      </c>
      <c r="C962" s="67" t="s">
        <v>3144</v>
      </c>
      <c r="D962" s="67">
        <v>350</v>
      </c>
      <c r="E962" s="67">
        <v>18935.95</v>
      </c>
    </row>
    <row r="963" spans="1:5" x14ac:dyDescent="0.2">
      <c r="E963" s="2"/>
    </row>
    <row r="964" spans="1:5" x14ac:dyDescent="0.2">
      <c r="E964" s="2"/>
    </row>
    <row r="965" spans="1:5" x14ac:dyDescent="0.2">
      <c r="E965" s="2"/>
    </row>
    <row r="966" spans="1:5" x14ac:dyDescent="0.2">
      <c r="E966" s="2"/>
    </row>
    <row r="967" spans="1:5" x14ac:dyDescent="0.2">
      <c r="E967" s="2"/>
    </row>
    <row r="968" spans="1:5" x14ac:dyDescent="0.2">
      <c r="E968" s="2"/>
    </row>
    <row r="969" spans="1:5" x14ac:dyDescent="0.2">
      <c r="E969" s="2"/>
    </row>
    <row r="970" spans="1:5" x14ac:dyDescent="0.2">
      <c r="E970" s="2"/>
    </row>
    <row r="971" spans="1:5" x14ac:dyDescent="0.2">
      <c r="E971" s="2"/>
    </row>
    <row r="972" spans="1:5" x14ac:dyDescent="0.2">
      <c r="E972" s="2"/>
    </row>
    <row r="973" spans="1:5" x14ac:dyDescent="0.2">
      <c r="E973" s="2"/>
    </row>
    <row r="974" spans="1:5" x14ac:dyDescent="0.2">
      <c r="E974" s="2"/>
    </row>
    <row r="975" spans="1:5" x14ac:dyDescent="0.2">
      <c r="E975" s="2"/>
    </row>
    <row r="976" spans="1:5" x14ac:dyDescent="0.2">
      <c r="E976" s="2"/>
    </row>
    <row r="977" spans="5:5" x14ac:dyDescent="0.2">
      <c r="E977" s="2"/>
    </row>
    <row r="978" spans="5:5" x14ac:dyDescent="0.2">
      <c r="E978" s="2"/>
    </row>
    <row r="979" spans="5:5" x14ac:dyDescent="0.2">
      <c r="E979" s="2"/>
    </row>
    <row r="980" spans="5:5" x14ac:dyDescent="0.2">
      <c r="E980" s="2"/>
    </row>
    <row r="981" spans="5:5" x14ac:dyDescent="0.2">
      <c r="E981" s="2"/>
    </row>
    <row r="982" spans="5:5" x14ac:dyDescent="0.2">
      <c r="E982" s="2"/>
    </row>
    <row r="983" spans="5:5" x14ac:dyDescent="0.2">
      <c r="E983" s="2"/>
    </row>
    <row r="984" spans="5:5" x14ac:dyDescent="0.2">
      <c r="E984" s="2"/>
    </row>
    <row r="985" spans="5:5" x14ac:dyDescent="0.2">
      <c r="E985" s="2"/>
    </row>
    <row r="986" spans="5:5" x14ac:dyDescent="0.2">
      <c r="E986" s="2"/>
    </row>
    <row r="987" spans="5:5" x14ac:dyDescent="0.2">
      <c r="E987" s="2"/>
    </row>
    <row r="988" spans="5:5" x14ac:dyDescent="0.2">
      <c r="E988" s="2"/>
    </row>
    <row r="989" spans="5:5" x14ac:dyDescent="0.2">
      <c r="E989" s="2"/>
    </row>
    <row r="990" spans="5:5" x14ac:dyDescent="0.2">
      <c r="E990" s="2"/>
    </row>
    <row r="991" spans="5:5" x14ac:dyDescent="0.2">
      <c r="E991" s="2"/>
    </row>
    <row r="992" spans="5:5" x14ac:dyDescent="0.2">
      <c r="E992" s="2"/>
    </row>
    <row r="993" spans="5:5" x14ac:dyDescent="0.2">
      <c r="E993" s="2"/>
    </row>
    <row r="994" spans="5:5" x14ac:dyDescent="0.2">
      <c r="E994" s="2"/>
    </row>
    <row r="995" spans="5:5" x14ac:dyDescent="0.2">
      <c r="E995" s="2"/>
    </row>
    <row r="996" spans="5:5" x14ac:dyDescent="0.2">
      <c r="E996" s="2"/>
    </row>
    <row r="997" spans="5:5" x14ac:dyDescent="0.2">
      <c r="E997" s="2"/>
    </row>
    <row r="998" spans="5:5" x14ac:dyDescent="0.2">
      <c r="E998" s="2"/>
    </row>
    <row r="999" spans="5:5" x14ac:dyDescent="0.2">
      <c r="E999" s="2"/>
    </row>
    <row r="1000" spans="5:5" x14ac:dyDescent="0.2">
      <c r="E1000" s="2"/>
    </row>
    <row r="1001" spans="5:5" x14ac:dyDescent="0.2">
      <c r="E1001" s="2"/>
    </row>
    <row r="1002" spans="5:5" x14ac:dyDescent="0.2">
      <c r="E1002" s="2"/>
    </row>
    <row r="1003" spans="5:5" x14ac:dyDescent="0.2">
      <c r="E1003" s="2"/>
    </row>
    <row r="1004" spans="5:5" x14ac:dyDescent="0.2">
      <c r="E1004" s="2"/>
    </row>
    <row r="1005" spans="5:5" x14ac:dyDescent="0.2">
      <c r="E1005" s="2"/>
    </row>
    <row r="1006" spans="5:5" x14ac:dyDescent="0.2">
      <c r="E1006" s="2"/>
    </row>
    <row r="1007" spans="5:5" x14ac:dyDescent="0.2">
      <c r="E1007" s="2"/>
    </row>
    <row r="1008" spans="5:5" x14ac:dyDescent="0.2">
      <c r="E1008" s="2"/>
    </row>
    <row r="1009" spans="5:5" x14ac:dyDescent="0.2">
      <c r="E1009" s="2"/>
    </row>
    <row r="1010" spans="5:5" x14ac:dyDescent="0.2">
      <c r="E1010" s="2"/>
    </row>
    <row r="1011" spans="5:5" x14ac:dyDescent="0.2">
      <c r="E1011" s="2"/>
    </row>
    <row r="1012" spans="5:5" x14ac:dyDescent="0.2">
      <c r="E1012" s="2"/>
    </row>
    <row r="1013" spans="5:5" x14ac:dyDescent="0.2">
      <c r="E1013" s="2"/>
    </row>
    <row r="1014" spans="5:5" x14ac:dyDescent="0.2">
      <c r="E1014" s="2"/>
    </row>
    <row r="1015" spans="5:5" x14ac:dyDescent="0.2">
      <c r="E1015" s="2"/>
    </row>
    <row r="1016" spans="5:5" x14ac:dyDescent="0.2">
      <c r="E1016" s="2"/>
    </row>
    <row r="1017" spans="5:5" x14ac:dyDescent="0.2">
      <c r="E1017" s="2"/>
    </row>
    <row r="1018" spans="5:5" x14ac:dyDescent="0.2">
      <c r="E1018" s="2"/>
    </row>
    <row r="1019" spans="5:5" x14ac:dyDescent="0.2">
      <c r="E1019" s="2"/>
    </row>
    <row r="1020" spans="5:5" x14ac:dyDescent="0.2">
      <c r="E1020" s="2"/>
    </row>
    <row r="1021" spans="5:5" x14ac:dyDescent="0.2">
      <c r="E1021" s="2"/>
    </row>
    <row r="1022" spans="5:5" x14ac:dyDescent="0.2">
      <c r="E1022" s="2"/>
    </row>
    <row r="1023" spans="5:5" x14ac:dyDescent="0.2">
      <c r="E1023" s="2"/>
    </row>
    <row r="1024" spans="5:5" x14ac:dyDescent="0.2">
      <c r="E1024" s="2"/>
    </row>
    <row r="1025" spans="5:5" x14ac:dyDescent="0.2">
      <c r="E1025" s="2"/>
    </row>
    <row r="1026" spans="5:5" x14ac:dyDescent="0.2">
      <c r="E1026" s="2"/>
    </row>
    <row r="1027" spans="5:5" x14ac:dyDescent="0.2">
      <c r="E1027" s="2"/>
    </row>
    <row r="1028" spans="5:5" x14ac:dyDescent="0.2">
      <c r="E1028" s="2"/>
    </row>
    <row r="1029" spans="5:5" x14ac:dyDescent="0.2">
      <c r="E1029" s="2"/>
    </row>
    <row r="1030" spans="5:5" x14ac:dyDescent="0.2">
      <c r="E1030" s="2"/>
    </row>
    <row r="1031" spans="5:5" x14ac:dyDescent="0.2">
      <c r="E1031" s="2"/>
    </row>
    <row r="1032" spans="5:5" x14ac:dyDescent="0.2">
      <c r="E1032" s="2"/>
    </row>
    <row r="1033" spans="5:5" x14ac:dyDescent="0.2">
      <c r="E1033" s="2"/>
    </row>
    <row r="1034" spans="5:5" x14ac:dyDescent="0.2">
      <c r="E1034" s="2"/>
    </row>
    <row r="1035" spans="5:5" x14ac:dyDescent="0.2">
      <c r="E1035" s="2"/>
    </row>
    <row r="1036" spans="5:5" x14ac:dyDescent="0.2">
      <c r="E1036" s="2"/>
    </row>
    <row r="1037" spans="5:5" x14ac:dyDescent="0.2">
      <c r="E1037" s="2"/>
    </row>
    <row r="1038" spans="5:5" x14ac:dyDescent="0.2">
      <c r="E1038" s="2"/>
    </row>
    <row r="1039" spans="5:5" x14ac:dyDescent="0.2">
      <c r="E1039" s="2"/>
    </row>
    <row r="1040" spans="5:5" x14ac:dyDescent="0.2">
      <c r="E1040" s="2"/>
    </row>
    <row r="1041" spans="5:5" x14ac:dyDescent="0.2">
      <c r="E1041" s="2"/>
    </row>
    <row r="1042" spans="5:5" x14ac:dyDescent="0.2">
      <c r="E1042" s="2"/>
    </row>
    <row r="1043" spans="5:5" x14ac:dyDescent="0.2">
      <c r="E1043" s="2"/>
    </row>
    <row r="1044" spans="5:5" x14ac:dyDescent="0.2">
      <c r="E1044" s="2"/>
    </row>
    <row r="1045" spans="5:5" x14ac:dyDescent="0.2">
      <c r="E1045" s="2"/>
    </row>
    <row r="1046" spans="5:5" x14ac:dyDescent="0.2">
      <c r="E1046" s="2"/>
    </row>
    <row r="1047" spans="5:5" x14ac:dyDescent="0.2">
      <c r="E1047" s="2"/>
    </row>
    <row r="1048" spans="5:5" x14ac:dyDescent="0.2">
      <c r="E1048" s="2"/>
    </row>
    <row r="1049" spans="5:5" x14ac:dyDescent="0.2">
      <c r="E1049" s="2"/>
    </row>
    <row r="1050" spans="5:5" x14ac:dyDescent="0.2">
      <c r="E1050" s="2"/>
    </row>
    <row r="1051" spans="5:5" x14ac:dyDescent="0.2">
      <c r="E1051" s="2"/>
    </row>
    <row r="1052" spans="5:5" x14ac:dyDescent="0.2">
      <c r="E1052" s="2"/>
    </row>
    <row r="1053" spans="5:5" x14ac:dyDescent="0.2">
      <c r="E1053" s="2"/>
    </row>
    <row r="1054" spans="5:5" x14ac:dyDescent="0.2">
      <c r="E1054" s="2"/>
    </row>
    <row r="1055" spans="5:5" x14ac:dyDescent="0.2">
      <c r="E1055" s="2"/>
    </row>
    <row r="1056" spans="5:5" x14ac:dyDescent="0.2">
      <c r="E1056" s="2"/>
    </row>
    <row r="1057" spans="5:5" x14ac:dyDescent="0.2">
      <c r="E1057" s="2"/>
    </row>
    <row r="1058" spans="5:5" x14ac:dyDescent="0.2">
      <c r="E1058" s="2"/>
    </row>
    <row r="1059" spans="5:5" x14ac:dyDescent="0.2">
      <c r="E1059" s="2"/>
    </row>
    <row r="1060" spans="5:5" x14ac:dyDescent="0.2">
      <c r="E1060" s="2"/>
    </row>
    <row r="1061" spans="5:5" x14ac:dyDescent="0.2">
      <c r="E1061" s="2"/>
    </row>
    <row r="1062" spans="5:5" x14ac:dyDescent="0.2">
      <c r="E1062" s="2"/>
    </row>
    <row r="1063" spans="5:5" x14ac:dyDescent="0.2">
      <c r="E1063" s="2"/>
    </row>
    <row r="1064" spans="5:5" x14ac:dyDescent="0.2">
      <c r="E1064" s="2"/>
    </row>
    <row r="1065" spans="5:5" x14ac:dyDescent="0.2">
      <c r="E1065" s="2"/>
    </row>
    <row r="1066" spans="5:5" x14ac:dyDescent="0.2">
      <c r="E1066" s="2"/>
    </row>
    <row r="1067" spans="5:5" x14ac:dyDescent="0.2">
      <c r="E1067" s="2"/>
    </row>
    <row r="1068" spans="5:5" x14ac:dyDescent="0.2">
      <c r="E1068" s="2"/>
    </row>
    <row r="1069" spans="5:5" x14ac:dyDescent="0.2">
      <c r="E1069" s="2"/>
    </row>
    <row r="1070" spans="5:5" x14ac:dyDescent="0.2">
      <c r="E1070" s="2"/>
    </row>
    <row r="1071" spans="5:5" x14ac:dyDescent="0.2">
      <c r="E1071" s="2"/>
    </row>
    <row r="1072" spans="5:5" x14ac:dyDescent="0.2">
      <c r="E1072" s="2"/>
    </row>
    <row r="1073" spans="5:5" x14ac:dyDescent="0.2">
      <c r="E1073" s="2"/>
    </row>
    <row r="1074" spans="5:5" x14ac:dyDescent="0.2">
      <c r="E1074" s="2"/>
    </row>
    <row r="1075" spans="5:5" x14ac:dyDescent="0.2">
      <c r="E1075" s="2"/>
    </row>
    <row r="1076" spans="5:5" x14ac:dyDescent="0.2">
      <c r="E1076" s="2"/>
    </row>
    <row r="1077" spans="5:5" x14ac:dyDescent="0.2">
      <c r="E1077" s="2"/>
    </row>
    <row r="1078" spans="5:5" x14ac:dyDescent="0.2">
      <c r="E1078" s="2"/>
    </row>
    <row r="1079" spans="5:5" x14ac:dyDescent="0.2">
      <c r="E1079" s="2"/>
    </row>
    <row r="1080" spans="5:5" x14ac:dyDescent="0.2">
      <c r="E1080" s="2"/>
    </row>
    <row r="1081" spans="5:5" x14ac:dyDescent="0.2">
      <c r="E1081" s="2"/>
    </row>
    <row r="1082" spans="5:5" x14ac:dyDescent="0.2">
      <c r="E1082" s="2"/>
    </row>
    <row r="1083" spans="5:5" x14ac:dyDescent="0.2">
      <c r="E1083" s="2"/>
    </row>
    <row r="1084" spans="5:5" x14ac:dyDescent="0.2">
      <c r="E1084" s="2"/>
    </row>
    <row r="1085" spans="5:5" x14ac:dyDescent="0.2">
      <c r="E1085" s="2"/>
    </row>
    <row r="1086" spans="5:5" x14ac:dyDescent="0.2">
      <c r="E1086" s="2"/>
    </row>
    <row r="1087" spans="5:5" x14ac:dyDescent="0.2">
      <c r="E1087" s="2"/>
    </row>
    <row r="1088" spans="5:5" x14ac:dyDescent="0.2">
      <c r="E1088" s="2"/>
    </row>
    <row r="1089" spans="5:5" x14ac:dyDescent="0.2">
      <c r="E1089" s="2"/>
    </row>
    <row r="1090" spans="5:5" x14ac:dyDescent="0.2">
      <c r="E1090" s="2"/>
    </row>
    <row r="1091" spans="5:5" x14ac:dyDescent="0.2">
      <c r="E1091" s="2"/>
    </row>
    <row r="1092" spans="5:5" x14ac:dyDescent="0.2">
      <c r="E1092" s="2"/>
    </row>
    <row r="1093" spans="5:5" x14ac:dyDescent="0.2">
      <c r="E1093" s="2"/>
    </row>
    <row r="1094" spans="5:5" x14ac:dyDescent="0.2">
      <c r="E1094" s="2"/>
    </row>
    <row r="1095" spans="5:5" x14ac:dyDescent="0.2">
      <c r="E1095" s="2"/>
    </row>
    <row r="1096" spans="5:5" x14ac:dyDescent="0.2">
      <c r="E1096" s="2"/>
    </row>
    <row r="1097" spans="5:5" x14ac:dyDescent="0.2">
      <c r="E1097" s="2"/>
    </row>
    <row r="1098" spans="5:5" x14ac:dyDescent="0.2">
      <c r="E1098" s="2"/>
    </row>
    <row r="1099" spans="5:5" x14ac:dyDescent="0.2">
      <c r="E1099" s="2"/>
    </row>
    <row r="1100" spans="5:5" x14ac:dyDescent="0.2">
      <c r="E1100" s="2"/>
    </row>
    <row r="1101" spans="5:5" x14ac:dyDescent="0.2">
      <c r="E1101" s="2"/>
    </row>
    <row r="1102" spans="5:5" x14ac:dyDescent="0.2">
      <c r="E1102" s="2"/>
    </row>
    <row r="1103" spans="5:5" x14ac:dyDescent="0.2">
      <c r="E1103" s="2"/>
    </row>
    <row r="1104" spans="5:5" x14ac:dyDescent="0.2">
      <c r="E1104" s="2"/>
    </row>
    <row r="1105" spans="5:5" x14ac:dyDescent="0.2">
      <c r="E1105" s="2"/>
    </row>
    <row r="1106" spans="5:5" x14ac:dyDescent="0.2">
      <c r="E1106" s="2"/>
    </row>
    <row r="1107" spans="5:5" x14ac:dyDescent="0.2">
      <c r="E1107" s="2"/>
    </row>
    <row r="1108" spans="5:5" x14ac:dyDescent="0.2">
      <c r="E1108" s="2"/>
    </row>
    <row r="1109" spans="5:5" x14ac:dyDescent="0.2">
      <c r="E1109" s="2"/>
    </row>
    <row r="1110" spans="5:5" x14ac:dyDescent="0.2">
      <c r="E1110" s="2"/>
    </row>
    <row r="1111" spans="5:5" x14ac:dyDescent="0.2">
      <c r="E1111" s="2"/>
    </row>
    <row r="1112" spans="5:5" x14ac:dyDescent="0.2">
      <c r="E1112" s="2"/>
    </row>
    <row r="1113" spans="5:5" x14ac:dyDescent="0.2">
      <c r="E1113" s="2"/>
    </row>
    <row r="1114" spans="5:5" x14ac:dyDescent="0.2">
      <c r="E1114" s="2"/>
    </row>
    <row r="1115" spans="5:5" x14ac:dyDescent="0.2">
      <c r="E1115" s="2"/>
    </row>
    <row r="1116" spans="5:5" x14ac:dyDescent="0.2">
      <c r="E1116" s="2"/>
    </row>
    <row r="1117" spans="5:5" x14ac:dyDescent="0.2">
      <c r="E1117" s="2"/>
    </row>
    <row r="1118" spans="5:5" x14ac:dyDescent="0.2">
      <c r="E1118" s="2"/>
    </row>
    <row r="1119" spans="5:5" x14ac:dyDescent="0.2">
      <c r="E1119" s="2"/>
    </row>
  </sheetData>
  <dataConsolidate>
    <dataRefs count="1">
      <dataRef ref="A7" sheet="BXL1 Instrument_Overview_Off" r:id="rId1"/>
    </dataRefs>
  </dataConsolidate>
  <phoneticPr fontId="57" type="noConversion"/>
  <pageMargins left="0.98425196850393704" right="0.98425196850393704" top="1.1811023622047245" bottom="0.78740157480314965" header="0.31496062992125984" footer="0.31496062992125984"/>
  <pageSetup paperSize="9" scale="1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1776"/>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7.7109375" style="2" customWidth="1"/>
    <col min="2" max="2" width="67.28515625" style="2" bestFit="1" customWidth="1"/>
    <col min="3" max="3" width="9.7109375" style="2" customWidth="1"/>
    <col min="4" max="4" width="12.140625" style="2" customWidth="1"/>
    <col min="5" max="5" width="17.28515625" style="3" customWidth="1"/>
    <col min="6" max="7" width="11.28515625" style="2"/>
    <col min="8" max="8" width="9.85546875" style="2" bestFit="1" customWidth="1"/>
    <col min="9" max="16384" width="11.28515625" style="2"/>
  </cols>
  <sheetData>
    <row r="1" spans="1:5" ht="49.7" customHeight="1" thickBot="1" x14ac:dyDescent="0.4">
      <c r="A1" s="1" t="s">
        <v>331</v>
      </c>
      <c r="B1" s="1"/>
      <c r="C1" s="1"/>
      <c r="D1" s="1"/>
      <c r="E1" s="12"/>
    </row>
    <row r="2" spans="1:5" x14ac:dyDescent="0.2">
      <c r="A2" s="13"/>
    </row>
    <row r="3" spans="1:5" x14ac:dyDescent="0.2">
      <c r="A3" s="13" t="str">
        <f>'BX Swiss Report'!I14</f>
        <v>Reporting Month - June 2024</v>
      </c>
    </row>
    <row r="4" spans="1:5" x14ac:dyDescent="0.2">
      <c r="A4" s="13"/>
    </row>
    <row r="5" spans="1:5" ht="23.25" thickBot="1" x14ac:dyDescent="0.25">
      <c r="A5" s="14" t="s">
        <v>76</v>
      </c>
      <c r="B5" s="14" t="s">
        <v>36</v>
      </c>
      <c r="C5" s="15" t="s">
        <v>77</v>
      </c>
      <c r="D5" s="16" t="s">
        <v>37</v>
      </c>
      <c r="E5" s="142" t="s">
        <v>78</v>
      </c>
    </row>
    <row r="6" spans="1:5" x14ac:dyDescent="0.2">
      <c r="A6" s="67" t="s">
        <v>593</v>
      </c>
      <c r="B6" s="67" t="s">
        <v>594</v>
      </c>
      <c r="C6" s="67" t="s">
        <v>595</v>
      </c>
      <c r="D6" s="67">
        <v>374185</v>
      </c>
      <c r="E6" s="67">
        <v>17347278.469999999</v>
      </c>
    </row>
    <row r="7" spans="1:5" x14ac:dyDescent="0.2">
      <c r="A7" s="67" t="s">
        <v>596</v>
      </c>
      <c r="B7" s="67" t="s">
        <v>597</v>
      </c>
      <c r="C7" s="67" t="s">
        <v>595</v>
      </c>
      <c r="D7" s="67">
        <v>17994</v>
      </c>
      <c r="E7" s="67">
        <v>714525.37</v>
      </c>
    </row>
    <row r="8" spans="1:5" x14ac:dyDescent="0.2">
      <c r="A8" s="67" t="s">
        <v>598</v>
      </c>
      <c r="B8" s="67" t="s">
        <v>599</v>
      </c>
      <c r="C8" s="67" t="s">
        <v>595</v>
      </c>
      <c r="D8" s="67">
        <v>80</v>
      </c>
      <c r="E8" s="67">
        <v>2084.48</v>
      </c>
    </row>
    <row r="9" spans="1:5" x14ac:dyDescent="0.2">
      <c r="A9" s="67" t="s">
        <v>600</v>
      </c>
      <c r="B9" s="67" t="s">
        <v>601</v>
      </c>
      <c r="C9" s="67" t="s">
        <v>595</v>
      </c>
      <c r="D9" s="67">
        <v>3841</v>
      </c>
      <c r="E9" s="67">
        <v>28927.09</v>
      </c>
    </row>
    <row r="10" spans="1:5" x14ac:dyDescent="0.2">
      <c r="A10" s="67" t="s">
        <v>431</v>
      </c>
      <c r="B10" s="67" t="s">
        <v>602</v>
      </c>
      <c r="C10" s="67" t="s">
        <v>595</v>
      </c>
      <c r="D10" s="67">
        <v>582801</v>
      </c>
      <c r="E10" s="67">
        <v>9447133.0600000005</v>
      </c>
    </row>
    <row r="11" spans="1:5" x14ac:dyDescent="0.2">
      <c r="A11" s="67" t="s">
        <v>603</v>
      </c>
      <c r="B11" s="67" t="s">
        <v>604</v>
      </c>
      <c r="C11" s="67" t="s">
        <v>595</v>
      </c>
      <c r="D11" s="67">
        <v>35567</v>
      </c>
      <c r="E11" s="67">
        <v>491128.04</v>
      </c>
    </row>
    <row r="12" spans="1:5" x14ac:dyDescent="0.2">
      <c r="A12" s="67" t="s">
        <v>605</v>
      </c>
      <c r="B12" s="67" t="s">
        <v>606</v>
      </c>
      <c r="C12" s="67" t="s">
        <v>595</v>
      </c>
      <c r="D12" s="67">
        <v>1518298</v>
      </c>
      <c r="E12" s="67">
        <v>43907017.07</v>
      </c>
    </row>
    <row r="13" spans="1:5" x14ac:dyDescent="0.2">
      <c r="A13" s="67" t="s">
        <v>607</v>
      </c>
      <c r="B13" s="67" t="s">
        <v>608</v>
      </c>
      <c r="C13" s="67" t="s">
        <v>595</v>
      </c>
      <c r="D13" s="67">
        <v>270004</v>
      </c>
      <c r="E13" s="67">
        <v>9247361.7899999991</v>
      </c>
    </row>
    <row r="14" spans="1:5" x14ac:dyDescent="0.2">
      <c r="A14" s="67" t="s">
        <v>609</v>
      </c>
      <c r="B14" s="67" t="s">
        <v>610</v>
      </c>
      <c r="C14" s="67" t="s">
        <v>595</v>
      </c>
      <c r="D14" s="67">
        <v>1956811</v>
      </c>
      <c r="E14" s="67">
        <v>84112812.530000001</v>
      </c>
    </row>
    <row r="15" spans="1:5" x14ac:dyDescent="0.2">
      <c r="A15" s="67" t="s">
        <v>432</v>
      </c>
      <c r="B15" s="67" t="s">
        <v>611</v>
      </c>
      <c r="C15" s="67" t="s">
        <v>595</v>
      </c>
      <c r="D15" s="67">
        <v>136119</v>
      </c>
      <c r="E15" s="67">
        <v>1194932.77</v>
      </c>
    </row>
    <row r="16" spans="1:5" x14ac:dyDescent="0.2">
      <c r="A16" s="67" t="s">
        <v>493</v>
      </c>
      <c r="B16" s="67" t="s">
        <v>612</v>
      </c>
      <c r="C16" s="67" t="s">
        <v>595</v>
      </c>
      <c r="D16" s="67">
        <v>259235</v>
      </c>
      <c r="E16" s="67">
        <v>14639717.310000001</v>
      </c>
    </row>
    <row r="17" spans="1:5" x14ac:dyDescent="0.2">
      <c r="A17" s="67" t="s">
        <v>613</v>
      </c>
      <c r="B17" s="67" t="s">
        <v>614</v>
      </c>
      <c r="C17" s="67" t="s">
        <v>595</v>
      </c>
      <c r="D17" s="67">
        <v>420770</v>
      </c>
      <c r="E17" s="67">
        <v>12025192.439999999</v>
      </c>
    </row>
    <row r="18" spans="1:5" x14ac:dyDescent="0.2">
      <c r="A18" s="67" t="s">
        <v>494</v>
      </c>
      <c r="B18" s="67" t="s">
        <v>615</v>
      </c>
      <c r="C18" s="67" t="s">
        <v>595</v>
      </c>
      <c r="D18" s="67">
        <v>2679447</v>
      </c>
      <c r="E18" s="67">
        <v>106192684.19</v>
      </c>
    </row>
    <row r="19" spans="1:5" x14ac:dyDescent="0.2">
      <c r="A19" s="67" t="s">
        <v>616</v>
      </c>
      <c r="B19" s="67" t="s">
        <v>617</v>
      </c>
      <c r="C19" s="67" t="s">
        <v>595</v>
      </c>
      <c r="D19" s="67">
        <v>1206010</v>
      </c>
      <c r="E19" s="67">
        <v>89592523.210000008</v>
      </c>
    </row>
    <row r="20" spans="1:5" x14ac:dyDescent="0.2">
      <c r="A20" s="67" t="s">
        <v>618</v>
      </c>
      <c r="B20" s="67" t="s">
        <v>619</v>
      </c>
      <c r="C20" s="67" t="s">
        <v>595</v>
      </c>
      <c r="D20" s="67">
        <v>1152</v>
      </c>
      <c r="E20" s="67">
        <v>21043.63</v>
      </c>
    </row>
    <row r="21" spans="1:5" x14ac:dyDescent="0.2">
      <c r="A21" s="67" t="s">
        <v>620</v>
      </c>
      <c r="B21" s="67" t="s">
        <v>621</v>
      </c>
      <c r="C21" s="67" t="s">
        <v>595</v>
      </c>
      <c r="D21" s="67">
        <v>224278</v>
      </c>
      <c r="E21" s="67">
        <v>1718468.23</v>
      </c>
    </row>
    <row r="22" spans="1:5" x14ac:dyDescent="0.2">
      <c r="A22" s="67" t="s">
        <v>622</v>
      </c>
      <c r="B22" s="67" t="s">
        <v>623</v>
      </c>
      <c r="C22" s="67" t="s">
        <v>595</v>
      </c>
      <c r="D22" s="67">
        <v>1641090</v>
      </c>
      <c r="E22" s="67">
        <v>52418511</v>
      </c>
    </row>
    <row r="23" spans="1:5" x14ac:dyDescent="0.2">
      <c r="A23" s="67" t="s">
        <v>624</v>
      </c>
      <c r="B23" s="67" t="s">
        <v>625</v>
      </c>
      <c r="C23" s="67" t="s">
        <v>595</v>
      </c>
      <c r="D23" s="67">
        <v>1303</v>
      </c>
      <c r="E23" s="67">
        <v>7817.6900000000014</v>
      </c>
    </row>
    <row r="24" spans="1:5" x14ac:dyDescent="0.2">
      <c r="A24" s="67" t="s">
        <v>626</v>
      </c>
      <c r="B24" s="67" t="s">
        <v>627</v>
      </c>
      <c r="C24" s="67" t="s">
        <v>595</v>
      </c>
      <c r="D24" s="67">
        <v>28183</v>
      </c>
      <c r="E24" s="67">
        <v>804568.46</v>
      </c>
    </row>
    <row r="25" spans="1:5" x14ac:dyDescent="0.2">
      <c r="A25" s="67" t="s">
        <v>628</v>
      </c>
      <c r="B25" s="67" t="s">
        <v>629</v>
      </c>
      <c r="C25" s="67" t="s">
        <v>595</v>
      </c>
      <c r="D25" s="67">
        <v>1762848</v>
      </c>
      <c r="E25" s="67">
        <v>44376647.039999999</v>
      </c>
    </row>
    <row r="26" spans="1:5" x14ac:dyDescent="0.2">
      <c r="A26" s="67" t="s">
        <v>630</v>
      </c>
      <c r="B26" s="67" t="s">
        <v>631</v>
      </c>
      <c r="C26" s="67" t="s">
        <v>595</v>
      </c>
      <c r="D26" s="67">
        <v>3637</v>
      </c>
      <c r="E26" s="67">
        <v>401851.07</v>
      </c>
    </row>
    <row r="27" spans="1:5" x14ac:dyDescent="0.2">
      <c r="A27" s="67" t="s">
        <v>632</v>
      </c>
      <c r="B27" s="67" t="s">
        <v>633</v>
      </c>
      <c r="C27" s="67" t="s">
        <v>595</v>
      </c>
      <c r="D27" s="67">
        <v>39359</v>
      </c>
      <c r="E27" s="67">
        <v>1471157.38</v>
      </c>
    </row>
    <row r="28" spans="1:5" x14ac:dyDescent="0.2">
      <c r="A28" s="67" t="s">
        <v>495</v>
      </c>
      <c r="B28" s="67" t="s">
        <v>634</v>
      </c>
      <c r="C28" s="67" t="s">
        <v>595</v>
      </c>
      <c r="D28" s="67">
        <v>158430</v>
      </c>
      <c r="E28" s="67">
        <v>3390864.82</v>
      </c>
    </row>
    <row r="29" spans="1:5" x14ac:dyDescent="0.2">
      <c r="A29" s="67" t="s">
        <v>635</v>
      </c>
      <c r="B29" s="67" t="s">
        <v>636</v>
      </c>
      <c r="C29" s="67" t="s">
        <v>595</v>
      </c>
      <c r="D29" s="67">
        <v>260426</v>
      </c>
      <c r="E29" s="67">
        <v>5227774.26</v>
      </c>
    </row>
    <row r="30" spans="1:5" x14ac:dyDescent="0.2">
      <c r="A30" s="67" t="s">
        <v>637</v>
      </c>
      <c r="B30" s="67" t="s">
        <v>638</v>
      </c>
      <c r="C30" s="67" t="s">
        <v>595</v>
      </c>
      <c r="D30" s="67">
        <v>82133</v>
      </c>
      <c r="E30" s="67">
        <v>2432747.02</v>
      </c>
    </row>
    <row r="31" spans="1:5" x14ac:dyDescent="0.2">
      <c r="A31" s="67" t="s">
        <v>4500</v>
      </c>
      <c r="B31" s="67" t="s">
        <v>4501</v>
      </c>
      <c r="C31" s="67" t="s">
        <v>595</v>
      </c>
      <c r="D31" s="67">
        <v>2180</v>
      </c>
      <c r="E31" s="67">
        <v>61006.559999999998</v>
      </c>
    </row>
    <row r="32" spans="1:5" x14ac:dyDescent="0.2">
      <c r="A32" s="67" t="s">
        <v>4502</v>
      </c>
      <c r="B32" s="67" t="s">
        <v>4503</v>
      </c>
      <c r="C32" s="67" t="s">
        <v>595</v>
      </c>
      <c r="D32" s="67">
        <v>33529</v>
      </c>
      <c r="E32" s="67">
        <v>167840.31</v>
      </c>
    </row>
    <row r="33" spans="1:5" x14ac:dyDescent="0.2">
      <c r="A33" s="67" t="s">
        <v>4504</v>
      </c>
      <c r="B33" s="67" t="s">
        <v>4505</v>
      </c>
      <c r="C33" s="67" t="s">
        <v>595</v>
      </c>
      <c r="D33" s="67">
        <v>834</v>
      </c>
      <c r="E33" s="67">
        <v>28663.7</v>
      </c>
    </row>
    <row r="34" spans="1:5" x14ac:dyDescent="0.2">
      <c r="A34" s="67" t="s">
        <v>4506</v>
      </c>
      <c r="B34" s="67" t="s">
        <v>4507</v>
      </c>
      <c r="C34" s="67" t="s">
        <v>595</v>
      </c>
      <c r="D34" s="67">
        <v>7020</v>
      </c>
      <c r="E34" s="67">
        <v>15360.99</v>
      </c>
    </row>
    <row r="35" spans="1:5" x14ac:dyDescent="0.2">
      <c r="A35" s="67" t="s">
        <v>247</v>
      </c>
      <c r="B35" s="67" t="s">
        <v>639</v>
      </c>
      <c r="C35" s="67" t="s">
        <v>595</v>
      </c>
      <c r="D35" s="67">
        <v>9949099</v>
      </c>
      <c r="E35" s="67">
        <v>259480123.25999999</v>
      </c>
    </row>
    <row r="36" spans="1:5" x14ac:dyDescent="0.2">
      <c r="A36" s="67" t="s">
        <v>640</v>
      </c>
      <c r="B36" s="67" t="s">
        <v>641</v>
      </c>
      <c r="C36" s="67" t="s">
        <v>595</v>
      </c>
      <c r="D36" s="67">
        <v>74576</v>
      </c>
      <c r="E36" s="67">
        <v>18371.66</v>
      </c>
    </row>
    <row r="37" spans="1:5" x14ac:dyDescent="0.2">
      <c r="A37" s="67" t="s">
        <v>3151</v>
      </c>
      <c r="B37" s="67" t="s">
        <v>4508</v>
      </c>
      <c r="C37" s="67" t="s">
        <v>595</v>
      </c>
      <c r="D37" s="67">
        <v>901690</v>
      </c>
      <c r="E37" s="67">
        <v>11723094.41</v>
      </c>
    </row>
    <row r="38" spans="1:5" x14ac:dyDescent="0.2">
      <c r="A38" s="67" t="s">
        <v>4509</v>
      </c>
      <c r="B38" s="67" t="s">
        <v>4510</v>
      </c>
      <c r="C38" s="67" t="s">
        <v>595</v>
      </c>
      <c r="D38" s="67">
        <v>4685311</v>
      </c>
      <c r="E38" s="67">
        <v>39786801.869999997</v>
      </c>
    </row>
    <row r="39" spans="1:5" x14ac:dyDescent="0.2">
      <c r="A39" s="67" t="s">
        <v>2867</v>
      </c>
      <c r="B39" s="67" t="s">
        <v>2875</v>
      </c>
      <c r="C39" s="67" t="s">
        <v>595</v>
      </c>
      <c r="D39" s="67">
        <v>6916</v>
      </c>
      <c r="E39" s="67">
        <v>517225.23</v>
      </c>
    </row>
    <row r="40" spans="1:5" x14ac:dyDescent="0.2">
      <c r="A40" s="67" t="s">
        <v>4511</v>
      </c>
      <c r="B40" s="67" t="s">
        <v>4512</v>
      </c>
      <c r="C40" s="67" t="s">
        <v>595</v>
      </c>
      <c r="D40" s="67">
        <v>249</v>
      </c>
      <c r="E40" s="67">
        <v>48292.11</v>
      </c>
    </row>
    <row r="41" spans="1:5" x14ac:dyDescent="0.2">
      <c r="A41" s="67" t="s">
        <v>4513</v>
      </c>
      <c r="B41" s="67" t="s">
        <v>4514</v>
      </c>
      <c r="C41" s="67" t="s">
        <v>595</v>
      </c>
      <c r="D41" s="67">
        <v>602041</v>
      </c>
      <c r="E41" s="67">
        <v>8970888.1500000004</v>
      </c>
    </row>
    <row r="42" spans="1:5" x14ac:dyDescent="0.2">
      <c r="A42" s="67" t="s">
        <v>2621</v>
      </c>
      <c r="B42" s="67" t="s">
        <v>2876</v>
      </c>
      <c r="C42" s="67" t="s">
        <v>595</v>
      </c>
      <c r="D42" s="67">
        <v>2109</v>
      </c>
      <c r="E42" s="67">
        <v>367552.34</v>
      </c>
    </row>
    <row r="43" spans="1:5" x14ac:dyDescent="0.2">
      <c r="A43" s="67" t="s">
        <v>2868</v>
      </c>
      <c r="B43" s="67" t="s">
        <v>2877</v>
      </c>
      <c r="C43" s="67" t="s">
        <v>595</v>
      </c>
      <c r="D43" s="67">
        <v>9060</v>
      </c>
      <c r="E43" s="67">
        <v>124910.51</v>
      </c>
    </row>
    <row r="44" spans="1:5" x14ac:dyDescent="0.2">
      <c r="A44" s="67" t="s">
        <v>2878</v>
      </c>
      <c r="B44" s="67" t="s">
        <v>2879</v>
      </c>
      <c r="C44" s="67" t="s">
        <v>595</v>
      </c>
      <c r="D44" s="67">
        <v>776419</v>
      </c>
      <c r="E44" s="67">
        <v>11220409.689999999</v>
      </c>
    </row>
    <row r="45" spans="1:5" x14ac:dyDescent="0.2">
      <c r="A45" s="67" t="s">
        <v>4515</v>
      </c>
      <c r="B45" s="67" t="s">
        <v>4516</v>
      </c>
      <c r="C45" s="67" t="s">
        <v>595</v>
      </c>
      <c r="D45" s="67">
        <v>7306</v>
      </c>
      <c r="E45" s="67">
        <v>17826.38</v>
      </c>
    </row>
    <row r="46" spans="1:5" x14ac:dyDescent="0.2">
      <c r="A46" s="67" t="s">
        <v>2880</v>
      </c>
      <c r="B46" s="67" t="s">
        <v>2881</v>
      </c>
      <c r="C46" s="67" t="s">
        <v>595</v>
      </c>
      <c r="D46" s="67">
        <v>825</v>
      </c>
      <c r="E46" s="67">
        <v>3581.17</v>
      </c>
    </row>
    <row r="47" spans="1:5" x14ac:dyDescent="0.2">
      <c r="A47" s="67" t="s">
        <v>4517</v>
      </c>
      <c r="B47" s="67" t="s">
        <v>4518</v>
      </c>
      <c r="C47" s="67" t="s">
        <v>595</v>
      </c>
      <c r="D47" s="67">
        <v>15049</v>
      </c>
      <c r="E47" s="67">
        <v>17006.240000000002</v>
      </c>
    </row>
    <row r="48" spans="1:5" x14ac:dyDescent="0.2">
      <c r="A48" s="67" t="s">
        <v>4519</v>
      </c>
      <c r="B48" s="67" t="s">
        <v>4520</v>
      </c>
      <c r="C48" s="67" t="s">
        <v>595</v>
      </c>
      <c r="D48" s="67">
        <v>180670</v>
      </c>
      <c r="E48" s="67">
        <v>7211605.8499999996</v>
      </c>
    </row>
    <row r="49" spans="1:5" x14ac:dyDescent="0.2">
      <c r="A49" s="67" t="s">
        <v>4521</v>
      </c>
      <c r="B49" s="67" t="s">
        <v>4522</v>
      </c>
      <c r="C49" s="67" t="s">
        <v>595</v>
      </c>
      <c r="D49" s="67">
        <v>10503</v>
      </c>
      <c r="E49" s="67">
        <v>23234.26</v>
      </c>
    </row>
    <row r="50" spans="1:5" x14ac:dyDescent="0.2">
      <c r="A50" s="67" t="s">
        <v>2882</v>
      </c>
      <c r="B50" s="67" t="s">
        <v>2883</v>
      </c>
      <c r="C50" s="67" t="s">
        <v>595</v>
      </c>
      <c r="D50" s="67">
        <v>89387</v>
      </c>
      <c r="E50" s="67">
        <v>10017171.15</v>
      </c>
    </row>
    <row r="51" spans="1:5" x14ac:dyDescent="0.2">
      <c r="A51" s="67" t="s">
        <v>4523</v>
      </c>
      <c r="B51" s="67" t="s">
        <v>4524</v>
      </c>
      <c r="C51" s="67" t="s">
        <v>595</v>
      </c>
      <c r="D51" s="67">
        <v>372834</v>
      </c>
      <c r="E51" s="67">
        <v>6811756.9399999985</v>
      </c>
    </row>
    <row r="52" spans="1:5" x14ac:dyDescent="0.2">
      <c r="A52" s="67" t="s">
        <v>3153</v>
      </c>
      <c r="B52" s="67" t="s">
        <v>4525</v>
      </c>
      <c r="C52" s="67" t="s">
        <v>595</v>
      </c>
      <c r="D52" s="67">
        <v>2004384</v>
      </c>
      <c r="E52" s="67">
        <v>15759221.33</v>
      </c>
    </row>
    <row r="53" spans="1:5" x14ac:dyDescent="0.2">
      <c r="A53" s="67" t="s">
        <v>4526</v>
      </c>
      <c r="B53" s="67" t="s">
        <v>4527</v>
      </c>
      <c r="C53" s="67" t="s">
        <v>595</v>
      </c>
      <c r="D53" s="67">
        <v>45009</v>
      </c>
      <c r="E53" s="67">
        <v>271987.59000000003</v>
      </c>
    </row>
    <row r="54" spans="1:5" x14ac:dyDescent="0.2">
      <c r="A54" s="67" t="s">
        <v>4528</v>
      </c>
      <c r="B54" s="67" t="s">
        <v>4529</v>
      </c>
      <c r="C54" s="67" t="s">
        <v>595</v>
      </c>
      <c r="D54" s="67">
        <v>1854</v>
      </c>
      <c r="E54" s="67">
        <v>20006.509999999998</v>
      </c>
    </row>
    <row r="55" spans="1:5" x14ac:dyDescent="0.2">
      <c r="A55" s="67" t="s">
        <v>4096</v>
      </c>
      <c r="B55" s="67" t="s">
        <v>4530</v>
      </c>
      <c r="C55" s="67" t="s">
        <v>595</v>
      </c>
      <c r="D55" s="67">
        <v>410905</v>
      </c>
      <c r="E55" s="67">
        <v>891108.81</v>
      </c>
    </row>
    <row r="56" spans="1:5" x14ac:dyDescent="0.2">
      <c r="A56" s="67" t="s">
        <v>4531</v>
      </c>
      <c r="B56" s="67" t="s">
        <v>4532</v>
      </c>
      <c r="C56" s="67" t="s">
        <v>595</v>
      </c>
      <c r="D56" s="67">
        <v>22045</v>
      </c>
      <c r="E56" s="67">
        <v>71386.53</v>
      </c>
    </row>
    <row r="57" spans="1:5" x14ac:dyDescent="0.2">
      <c r="A57" s="67" t="s">
        <v>4533</v>
      </c>
      <c r="B57" s="67" t="s">
        <v>4534</v>
      </c>
      <c r="C57" s="67" t="s">
        <v>595</v>
      </c>
      <c r="D57" s="67">
        <v>5730</v>
      </c>
      <c r="E57" s="67">
        <v>62897.32</v>
      </c>
    </row>
    <row r="58" spans="1:5" x14ac:dyDescent="0.2">
      <c r="A58" s="67" t="s">
        <v>4535</v>
      </c>
      <c r="B58" s="67" t="s">
        <v>4536</v>
      </c>
      <c r="C58" s="67" t="s">
        <v>595</v>
      </c>
      <c r="D58" s="67">
        <v>201</v>
      </c>
      <c r="E58" s="67">
        <v>23145.54</v>
      </c>
    </row>
    <row r="59" spans="1:5" x14ac:dyDescent="0.2">
      <c r="A59" s="67" t="s">
        <v>4537</v>
      </c>
      <c r="B59" s="67" t="s">
        <v>4538</v>
      </c>
      <c r="C59" s="67" t="s">
        <v>595</v>
      </c>
      <c r="D59" s="67">
        <v>250701</v>
      </c>
      <c r="E59" s="67">
        <v>7618018.8499999996</v>
      </c>
    </row>
    <row r="60" spans="1:5" x14ac:dyDescent="0.2">
      <c r="A60" s="67" t="s">
        <v>642</v>
      </c>
      <c r="B60" s="67" t="s">
        <v>2884</v>
      </c>
      <c r="C60" s="67" t="s">
        <v>595</v>
      </c>
      <c r="D60" s="67">
        <v>367968</v>
      </c>
      <c r="E60" s="67">
        <v>28415636.32</v>
      </c>
    </row>
    <row r="61" spans="1:5" x14ac:dyDescent="0.2">
      <c r="A61" s="67" t="s">
        <v>643</v>
      </c>
      <c r="B61" s="67" t="s">
        <v>644</v>
      </c>
      <c r="C61" s="67" t="s">
        <v>595</v>
      </c>
      <c r="D61" s="67">
        <v>1638129</v>
      </c>
      <c r="E61" s="67">
        <v>3882891.35</v>
      </c>
    </row>
    <row r="62" spans="1:5" x14ac:dyDescent="0.2">
      <c r="A62" s="67" t="s">
        <v>4539</v>
      </c>
      <c r="B62" s="67" t="s">
        <v>4540</v>
      </c>
      <c r="C62" s="67" t="s">
        <v>595</v>
      </c>
      <c r="D62" s="67">
        <v>19814</v>
      </c>
      <c r="E62" s="67">
        <v>37060.89</v>
      </c>
    </row>
    <row r="63" spans="1:5" x14ac:dyDescent="0.2">
      <c r="A63" s="67" t="s">
        <v>4541</v>
      </c>
      <c r="B63" s="67" t="s">
        <v>4542</v>
      </c>
      <c r="C63" s="67" t="s">
        <v>595</v>
      </c>
      <c r="D63" s="67">
        <v>1358</v>
      </c>
      <c r="E63" s="67">
        <v>18773.63</v>
      </c>
    </row>
    <row r="64" spans="1:5" x14ac:dyDescent="0.2">
      <c r="A64" s="67" t="s">
        <v>2565</v>
      </c>
      <c r="B64" s="67" t="s">
        <v>2566</v>
      </c>
      <c r="C64" s="67" t="s">
        <v>595</v>
      </c>
      <c r="D64" s="67">
        <v>4940</v>
      </c>
      <c r="E64" s="67">
        <v>21165.98</v>
      </c>
    </row>
    <row r="65" spans="1:5" x14ac:dyDescent="0.2">
      <c r="A65" s="67" t="s">
        <v>4543</v>
      </c>
      <c r="B65" s="67" t="s">
        <v>4544</v>
      </c>
      <c r="C65" s="67" t="s">
        <v>595</v>
      </c>
      <c r="D65" s="67">
        <v>25104</v>
      </c>
      <c r="E65" s="67">
        <v>62087.73</v>
      </c>
    </row>
    <row r="66" spans="1:5" x14ac:dyDescent="0.2">
      <c r="A66" s="67" t="s">
        <v>4545</v>
      </c>
      <c r="B66" s="67" t="s">
        <v>4546</v>
      </c>
      <c r="C66" s="67" t="s">
        <v>595</v>
      </c>
      <c r="D66" s="67">
        <v>1740</v>
      </c>
      <c r="E66" s="67">
        <v>26432.91</v>
      </c>
    </row>
    <row r="67" spans="1:5" x14ac:dyDescent="0.2">
      <c r="A67" s="67" t="s">
        <v>4547</v>
      </c>
      <c r="B67" s="67" t="s">
        <v>4548</v>
      </c>
      <c r="C67" s="67" t="s">
        <v>595</v>
      </c>
      <c r="D67" s="67">
        <v>2412387</v>
      </c>
      <c r="E67" s="67">
        <v>10781672.27</v>
      </c>
    </row>
    <row r="68" spans="1:5" x14ac:dyDescent="0.2">
      <c r="A68" s="67" t="s">
        <v>4549</v>
      </c>
      <c r="B68" s="67" t="s">
        <v>4550</v>
      </c>
      <c r="C68" s="67" t="s">
        <v>595</v>
      </c>
      <c r="D68" s="67">
        <v>1211793</v>
      </c>
      <c r="E68" s="67">
        <v>8669333.7899999991</v>
      </c>
    </row>
    <row r="69" spans="1:5" x14ac:dyDescent="0.2">
      <c r="A69" s="67" t="s">
        <v>4551</v>
      </c>
      <c r="B69" s="67" t="s">
        <v>4552</v>
      </c>
      <c r="C69" s="67" t="s">
        <v>595</v>
      </c>
      <c r="D69" s="67">
        <v>3094</v>
      </c>
      <c r="E69" s="67">
        <v>22369.53</v>
      </c>
    </row>
    <row r="70" spans="1:5" x14ac:dyDescent="0.2">
      <c r="A70" s="67" t="s">
        <v>4553</v>
      </c>
      <c r="B70" s="67" t="s">
        <v>4554</v>
      </c>
      <c r="C70" s="67" t="s">
        <v>595</v>
      </c>
      <c r="D70" s="67">
        <v>14758</v>
      </c>
      <c r="E70" s="67">
        <v>16456.2</v>
      </c>
    </row>
    <row r="71" spans="1:5" x14ac:dyDescent="0.2">
      <c r="A71" s="67" t="s">
        <v>645</v>
      </c>
      <c r="B71" s="67" t="s">
        <v>646</v>
      </c>
      <c r="C71" s="67" t="s">
        <v>595</v>
      </c>
      <c r="D71" s="67">
        <v>34653</v>
      </c>
      <c r="E71" s="67">
        <v>537303.65</v>
      </c>
    </row>
    <row r="72" spans="1:5" x14ac:dyDescent="0.2">
      <c r="A72" s="67" t="s">
        <v>2885</v>
      </c>
      <c r="B72" s="67" t="s">
        <v>2886</v>
      </c>
      <c r="C72" s="67" t="s">
        <v>595</v>
      </c>
      <c r="D72" s="67">
        <v>299496</v>
      </c>
      <c r="E72" s="67">
        <v>10047730.77</v>
      </c>
    </row>
    <row r="73" spans="1:5" x14ac:dyDescent="0.2">
      <c r="A73" s="67" t="s">
        <v>2887</v>
      </c>
      <c r="B73" s="67" t="s">
        <v>2888</v>
      </c>
      <c r="C73" s="67" t="s">
        <v>595</v>
      </c>
      <c r="D73" s="67">
        <v>226683</v>
      </c>
      <c r="E73" s="67">
        <v>4995539.21</v>
      </c>
    </row>
    <row r="74" spans="1:5" x14ac:dyDescent="0.2">
      <c r="A74" s="67" t="s">
        <v>4555</v>
      </c>
      <c r="B74" s="67" t="s">
        <v>4556</v>
      </c>
      <c r="C74" s="67" t="s">
        <v>595</v>
      </c>
      <c r="D74" s="67">
        <v>635</v>
      </c>
      <c r="E74" s="67">
        <v>36602.620000000003</v>
      </c>
    </row>
    <row r="75" spans="1:5" x14ac:dyDescent="0.2">
      <c r="A75" s="67" t="s">
        <v>4557</v>
      </c>
      <c r="B75" s="67" t="s">
        <v>4558</v>
      </c>
      <c r="C75" s="67" t="s">
        <v>595</v>
      </c>
      <c r="D75" s="67">
        <v>908</v>
      </c>
      <c r="E75" s="67">
        <v>18017.849999999999</v>
      </c>
    </row>
    <row r="76" spans="1:5" x14ac:dyDescent="0.2">
      <c r="A76" s="67" t="s">
        <v>647</v>
      </c>
      <c r="B76" s="67" t="s">
        <v>648</v>
      </c>
      <c r="C76" s="67" t="s">
        <v>595</v>
      </c>
      <c r="D76" s="67">
        <v>94462</v>
      </c>
      <c r="E76" s="67">
        <v>1541592.94</v>
      </c>
    </row>
    <row r="77" spans="1:5" x14ac:dyDescent="0.2">
      <c r="A77" s="67" t="s">
        <v>496</v>
      </c>
      <c r="B77" s="67" t="s">
        <v>649</v>
      </c>
      <c r="C77" s="67" t="s">
        <v>595</v>
      </c>
      <c r="D77" s="67">
        <v>2702524</v>
      </c>
      <c r="E77" s="67">
        <v>83373609.019999996</v>
      </c>
    </row>
    <row r="78" spans="1:5" x14ac:dyDescent="0.2">
      <c r="A78" s="67" t="s">
        <v>650</v>
      </c>
      <c r="B78" s="67" t="s">
        <v>651</v>
      </c>
      <c r="C78" s="67" t="s">
        <v>595</v>
      </c>
      <c r="D78" s="67">
        <v>1830809</v>
      </c>
      <c r="E78" s="67">
        <v>117500530.77</v>
      </c>
    </row>
    <row r="79" spans="1:5" x14ac:dyDescent="0.2">
      <c r="A79" s="67" t="s">
        <v>652</v>
      </c>
      <c r="B79" s="67" t="s">
        <v>653</v>
      </c>
      <c r="C79" s="67" t="s">
        <v>595</v>
      </c>
      <c r="D79" s="67">
        <v>219559</v>
      </c>
      <c r="E79" s="67">
        <v>12689673.07</v>
      </c>
    </row>
    <row r="80" spans="1:5" x14ac:dyDescent="0.2">
      <c r="A80" s="67" t="s">
        <v>654</v>
      </c>
      <c r="B80" s="67" t="s">
        <v>655</v>
      </c>
      <c r="C80" s="67" t="s">
        <v>595</v>
      </c>
      <c r="D80" s="67">
        <v>1551665</v>
      </c>
      <c r="E80" s="67">
        <v>204319901.96000001</v>
      </c>
    </row>
    <row r="81" spans="1:5" x14ac:dyDescent="0.2">
      <c r="A81" s="67" t="s">
        <v>656</v>
      </c>
      <c r="B81" s="67" t="s">
        <v>657</v>
      </c>
      <c r="C81" s="67" t="s">
        <v>595</v>
      </c>
      <c r="D81" s="67">
        <v>136931</v>
      </c>
      <c r="E81" s="67">
        <v>21659155.600000001</v>
      </c>
    </row>
    <row r="82" spans="1:5" x14ac:dyDescent="0.2">
      <c r="A82" s="67" t="s">
        <v>122</v>
      </c>
      <c r="B82" s="67" t="s">
        <v>658</v>
      </c>
      <c r="C82" s="67" t="s">
        <v>595</v>
      </c>
      <c r="D82" s="67">
        <v>448415</v>
      </c>
      <c r="E82" s="67">
        <v>29706629.25</v>
      </c>
    </row>
    <row r="83" spans="1:5" x14ac:dyDescent="0.2">
      <c r="A83" s="67" t="s">
        <v>497</v>
      </c>
      <c r="B83" s="67" t="s">
        <v>498</v>
      </c>
      <c r="C83" s="67" t="s">
        <v>595</v>
      </c>
      <c r="D83" s="67">
        <v>929357</v>
      </c>
      <c r="E83" s="67">
        <v>6658176.54</v>
      </c>
    </row>
    <row r="84" spans="1:5" x14ac:dyDescent="0.2">
      <c r="A84" s="67" t="s">
        <v>659</v>
      </c>
      <c r="B84" s="67" t="s">
        <v>660</v>
      </c>
      <c r="C84" s="67" t="s">
        <v>595</v>
      </c>
      <c r="D84" s="67">
        <v>376652</v>
      </c>
      <c r="E84" s="67">
        <v>16518794.99</v>
      </c>
    </row>
    <row r="85" spans="1:5" x14ac:dyDescent="0.2">
      <c r="A85" s="67" t="s">
        <v>661</v>
      </c>
      <c r="B85" s="67" t="s">
        <v>662</v>
      </c>
      <c r="C85" s="67" t="s">
        <v>595</v>
      </c>
      <c r="D85" s="67">
        <v>103604</v>
      </c>
      <c r="E85" s="67">
        <v>4168874.68</v>
      </c>
    </row>
    <row r="86" spans="1:5" x14ac:dyDescent="0.2">
      <c r="A86" s="67" t="s">
        <v>663</v>
      </c>
      <c r="B86" s="67" t="s">
        <v>664</v>
      </c>
      <c r="C86" s="67" t="s">
        <v>595</v>
      </c>
      <c r="D86" s="67">
        <v>119634</v>
      </c>
      <c r="E86" s="67">
        <v>23059332.91</v>
      </c>
    </row>
    <row r="87" spans="1:5" x14ac:dyDescent="0.2">
      <c r="A87" s="67" t="s">
        <v>665</v>
      </c>
      <c r="B87" s="67" t="s">
        <v>666</v>
      </c>
      <c r="C87" s="67" t="s">
        <v>595</v>
      </c>
      <c r="D87" s="67">
        <v>1865051</v>
      </c>
      <c r="E87" s="67">
        <v>79930345.430000007</v>
      </c>
    </row>
    <row r="88" spans="1:5" x14ac:dyDescent="0.2">
      <c r="A88" s="67" t="s">
        <v>225</v>
      </c>
      <c r="B88" s="67" t="s">
        <v>667</v>
      </c>
      <c r="C88" s="67" t="s">
        <v>595</v>
      </c>
      <c r="D88" s="67">
        <v>5712908</v>
      </c>
      <c r="E88" s="67">
        <v>312220985.27999997</v>
      </c>
    </row>
    <row r="89" spans="1:5" x14ac:dyDescent="0.2">
      <c r="A89" s="67" t="s">
        <v>433</v>
      </c>
      <c r="B89" s="67" t="s">
        <v>434</v>
      </c>
      <c r="C89" s="67" t="s">
        <v>595</v>
      </c>
      <c r="D89" s="67">
        <v>4427707</v>
      </c>
      <c r="E89" s="67">
        <v>65940275.399999999</v>
      </c>
    </row>
    <row r="90" spans="1:5" x14ac:dyDescent="0.2">
      <c r="A90" s="67" t="s">
        <v>4559</v>
      </c>
      <c r="B90" s="67" t="s">
        <v>4560</v>
      </c>
      <c r="C90" s="67" t="s">
        <v>1</v>
      </c>
      <c r="D90" s="67">
        <v>10000</v>
      </c>
      <c r="E90" s="67">
        <v>8766.15</v>
      </c>
    </row>
    <row r="91" spans="1:5" x14ac:dyDescent="0.2">
      <c r="A91" s="67" t="s">
        <v>2992</v>
      </c>
      <c r="B91" s="67" t="s">
        <v>2993</v>
      </c>
      <c r="C91" s="67" t="s">
        <v>1</v>
      </c>
      <c r="D91" s="67">
        <v>55000</v>
      </c>
      <c r="E91" s="67">
        <v>51503.199999999997</v>
      </c>
    </row>
    <row r="92" spans="1:5" x14ac:dyDescent="0.2">
      <c r="A92" s="67" t="s">
        <v>2567</v>
      </c>
      <c r="B92" s="67" t="s">
        <v>2568</v>
      </c>
      <c r="C92" s="67" t="s">
        <v>595</v>
      </c>
      <c r="D92" s="67">
        <v>25930993</v>
      </c>
      <c r="E92" s="67">
        <v>149844180.97999999</v>
      </c>
    </row>
    <row r="93" spans="1:5" x14ac:dyDescent="0.2">
      <c r="A93" s="67" t="s">
        <v>4561</v>
      </c>
      <c r="B93" s="67" t="s">
        <v>4562</v>
      </c>
      <c r="C93" s="67" t="s">
        <v>595</v>
      </c>
      <c r="D93" s="67">
        <v>3618</v>
      </c>
      <c r="E93" s="67">
        <v>117425.44</v>
      </c>
    </row>
    <row r="94" spans="1:5" x14ac:dyDescent="0.2">
      <c r="A94" s="67" t="s">
        <v>668</v>
      </c>
      <c r="B94" s="67" t="s">
        <v>669</v>
      </c>
      <c r="C94" s="67" t="s">
        <v>595</v>
      </c>
      <c r="D94" s="67">
        <v>265946</v>
      </c>
      <c r="E94" s="67">
        <v>5049635.2</v>
      </c>
    </row>
    <row r="95" spans="1:5" x14ac:dyDescent="0.2">
      <c r="A95" s="67" t="s">
        <v>670</v>
      </c>
      <c r="B95" s="67" t="s">
        <v>671</v>
      </c>
      <c r="C95" s="67" t="s">
        <v>595</v>
      </c>
      <c r="D95" s="67">
        <v>21706</v>
      </c>
      <c r="E95" s="67">
        <v>306453.03999999998</v>
      </c>
    </row>
    <row r="96" spans="1:5" x14ac:dyDescent="0.2">
      <c r="A96" s="67" t="s">
        <v>672</v>
      </c>
      <c r="B96" s="67" t="s">
        <v>673</v>
      </c>
      <c r="C96" s="67" t="s">
        <v>595</v>
      </c>
      <c r="D96" s="67">
        <v>875625</v>
      </c>
      <c r="E96" s="67">
        <v>6111671.8399999999</v>
      </c>
    </row>
    <row r="97" spans="1:5" x14ac:dyDescent="0.2">
      <c r="A97" s="67" t="s">
        <v>146</v>
      </c>
      <c r="B97" s="67" t="s">
        <v>674</v>
      </c>
      <c r="C97" s="67" t="s">
        <v>595</v>
      </c>
      <c r="D97" s="67">
        <v>8370</v>
      </c>
      <c r="E97" s="67">
        <v>134418.89000000001</v>
      </c>
    </row>
    <row r="98" spans="1:5" x14ac:dyDescent="0.2">
      <c r="A98" s="67" t="s">
        <v>435</v>
      </c>
      <c r="B98" s="67" t="s">
        <v>675</v>
      </c>
      <c r="C98" s="67" t="s">
        <v>595</v>
      </c>
      <c r="D98" s="67">
        <v>15500</v>
      </c>
      <c r="E98" s="67">
        <v>912842.76</v>
      </c>
    </row>
    <row r="99" spans="1:5" x14ac:dyDescent="0.2">
      <c r="A99" s="67" t="s">
        <v>323</v>
      </c>
      <c r="B99" s="67" t="s">
        <v>676</v>
      </c>
      <c r="C99" s="67" t="s">
        <v>595</v>
      </c>
      <c r="D99" s="67">
        <v>26156</v>
      </c>
      <c r="E99" s="67">
        <v>62165.23</v>
      </c>
    </row>
    <row r="100" spans="1:5" x14ac:dyDescent="0.2">
      <c r="A100" s="67" t="s">
        <v>677</v>
      </c>
      <c r="B100" s="67" t="s">
        <v>678</v>
      </c>
      <c r="C100" s="67" t="s">
        <v>595</v>
      </c>
      <c r="D100" s="67">
        <v>53889</v>
      </c>
      <c r="E100" s="67">
        <v>4311857.6000000006</v>
      </c>
    </row>
    <row r="101" spans="1:5" x14ac:dyDescent="0.2">
      <c r="A101" s="67" t="s">
        <v>306</v>
      </c>
      <c r="B101" s="67" t="s">
        <v>679</v>
      </c>
      <c r="C101" s="67" t="s">
        <v>595</v>
      </c>
      <c r="D101" s="67">
        <v>258601</v>
      </c>
      <c r="E101" s="67">
        <v>3919837.9</v>
      </c>
    </row>
    <row r="102" spans="1:5" x14ac:dyDescent="0.2">
      <c r="A102" s="67" t="s">
        <v>4563</v>
      </c>
      <c r="B102" s="67" t="s">
        <v>4564</v>
      </c>
      <c r="C102" s="67" t="s">
        <v>595</v>
      </c>
      <c r="D102" s="67">
        <v>130948</v>
      </c>
      <c r="E102" s="67">
        <v>328512.81999999989</v>
      </c>
    </row>
    <row r="103" spans="1:5" x14ac:dyDescent="0.2">
      <c r="A103" s="67" t="s">
        <v>680</v>
      </c>
      <c r="B103" s="67" t="s">
        <v>681</v>
      </c>
      <c r="C103" s="67" t="s">
        <v>595</v>
      </c>
      <c r="D103" s="67">
        <v>77224</v>
      </c>
      <c r="E103" s="67">
        <v>3387997.13</v>
      </c>
    </row>
    <row r="104" spans="1:5" x14ac:dyDescent="0.2">
      <c r="A104" s="67" t="s">
        <v>682</v>
      </c>
      <c r="B104" s="67" t="s">
        <v>683</v>
      </c>
      <c r="C104" s="67" t="s">
        <v>595</v>
      </c>
      <c r="D104" s="67">
        <v>61331</v>
      </c>
      <c r="E104" s="67">
        <v>2587964.89</v>
      </c>
    </row>
    <row r="105" spans="1:5" x14ac:dyDescent="0.2">
      <c r="A105" s="67" t="s">
        <v>2626</v>
      </c>
      <c r="B105" s="67" t="s">
        <v>2932</v>
      </c>
      <c r="C105" s="67" t="s">
        <v>595</v>
      </c>
      <c r="D105" s="67">
        <v>27792</v>
      </c>
      <c r="E105" s="67">
        <v>159756.04</v>
      </c>
    </row>
    <row r="106" spans="1:5" x14ac:dyDescent="0.2">
      <c r="A106" s="67" t="s">
        <v>4565</v>
      </c>
      <c r="B106" s="67" t="s">
        <v>4566</v>
      </c>
      <c r="C106" s="67" t="s">
        <v>595</v>
      </c>
      <c r="D106" s="67">
        <v>6200</v>
      </c>
      <c r="E106" s="67">
        <v>22368.46</v>
      </c>
    </row>
    <row r="107" spans="1:5" x14ac:dyDescent="0.2">
      <c r="A107" s="67" t="s">
        <v>436</v>
      </c>
      <c r="B107" s="67" t="s">
        <v>684</v>
      </c>
      <c r="C107" s="67" t="s">
        <v>595</v>
      </c>
      <c r="D107" s="67">
        <v>80137</v>
      </c>
      <c r="E107" s="67">
        <v>552311.30000000005</v>
      </c>
    </row>
    <row r="108" spans="1:5" x14ac:dyDescent="0.2">
      <c r="A108" s="67" t="s">
        <v>685</v>
      </c>
      <c r="B108" s="67" t="s">
        <v>686</v>
      </c>
      <c r="C108" s="67" t="s">
        <v>595</v>
      </c>
      <c r="D108" s="67">
        <v>7022</v>
      </c>
      <c r="E108" s="67">
        <v>269567.69</v>
      </c>
    </row>
    <row r="109" spans="1:5" x14ac:dyDescent="0.2">
      <c r="A109" s="67" t="s">
        <v>2537</v>
      </c>
      <c r="B109" s="67" t="s">
        <v>2658</v>
      </c>
      <c r="C109" s="67" t="s">
        <v>595</v>
      </c>
      <c r="D109" s="67">
        <v>12118</v>
      </c>
      <c r="E109" s="67">
        <v>239170.01</v>
      </c>
    </row>
    <row r="110" spans="1:5" x14ac:dyDescent="0.2">
      <c r="A110" s="67" t="s">
        <v>687</v>
      </c>
      <c r="B110" s="67" t="s">
        <v>688</v>
      </c>
      <c r="C110" s="67" t="s">
        <v>595</v>
      </c>
      <c r="D110" s="67">
        <v>17478</v>
      </c>
      <c r="E110" s="67">
        <v>1125269.3</v>
      </c>
    </row>
    <row r="111" spans="1:5" x14ac:dyDescent="0.2">
      <c r="A111" s="67" t="s">
        <v>499</v>
      </c>
      <c r="B111" s="67" t="s">
        <v>689</v>
      </c>
      <c r="C111" s="67" t="s">
        <v>595</v>
      </c>
      <c r="D111" s="67">
        <v>52775</v>
      </c>
      <c r="E111" s="67">
        <v>5053324.21</v>
      </c>
    </row>
    <row r="112" spans="1:5" x14ac:dyDescent="0.2">
      <c r="A112" s="67" t="s">
        <v>339</v>
      </c>
      <c r="B112" s="67" t="s">
        <v>690</v>
      </c>
      <c r="C112" s="67" t="s">
        <v>595</v>
      </c>
      <c r="D112" s="67">
        <v>303573</v>
      </c>
      <c r="E112" s="67">
        <v>17672098.460000001</v>
      </c>
    </row>
    <row r="113" spans="1:5" x14ac:dyDescent="0.2">
      <c r="A113" s="67" t="s">
        <v>691</v>
      </c>
      <c r="B113" s="67" t="s">
        <v>692</v>
      </c>
      <c r="C113" s="67" t="s">
        <v>595</v>
      </c>
      <c r="D113" s="67">
        <v>104302</v>
      </c>
      <c r="E113" s="67">
        <v>3546925.02</v>
      </c>
    </row>
    <row r="114" spans="1:5" x14ac:dyDescent="0.2">
      <c r="A114" s="67" t="s">
        <v>2994</v>
      </c>
      <c r="B114" s="67" t="s">
        <v>2995</v>
      </c>
      <c r="C114" s="67" t="s">
        <v>595</v>
      </c>
      <c r="D114" s="67">
        <v>586</v>
      </c>
      <c r="E114" s="67">
        <v>87273.400000000009</v>
      </c>
    </row>
    <row r="115" spans="1:5" x14ac:dyDescent="0.2">
      <c r="A115" s="67" t="s">
        <v>437</v>
      </c>
      <c r="B115" s="67" t="s">
        <v>693</v>
      </c>
      <c r="C115" s="67" t="s">
        <v>595</v>
      </c>
      <c r="D115" s="67">
        <v>190762</v>
      </c>
      <c r="E115" s="67">
        <v>9552954.4399999995</v>
      </c>
    </row>
    <row r="116" spans="1:5" x14ac:dyDescent="0.2">
      <c r="A116" s="67" t="s">
        <v>148</v>
      </c>
      <c r="B116" s="67" t="s">
        <v>694</v>
      </c>
      <c r="C116" s="67" t="s">
        <v>595</v>
      </c>
      <c r="D116" s="67">
        <v>7684</v>
      </c>
      <c r="E116" s="67">
        <v>38046.26</v>
      </c>
    </row>
    <row r="117" spans="1:5" x14ac:dyDescent="0.2">
      <c r="A117" s="67" t="s">
        <v>161</v>
      </c>
      <c r="B117" s="67" t="s">
        <v>695</v>
      </c>
      <c r="C117" s="67" t="s">
        <v>595</v>
      </c>
      <c r="D117" s="67">
        <v>1</v>
      </c>
      <c r="E117" s="67">
        <v>3943.02</v>
      </c>
    </row>
    <row r="118" spans="1:5" x14ac:dyDescent="0.2">
      <c r="A118" s="67" t="s">
        <v>172</v>
      </c>
      <c r="B118" s="67" t="s">
        <v>173</v>
      </c>
      <c r="C118" s="67" t="s">
        <v>595</v>
      </c>
      <c r="D118" s="67">
        <v>1031</v>
      </c>
      <c r="E118" s="67">
        <v>27693.54</v>
      </c>
    </row>
    <row r="119" spans="1:5" x14ac:dyDescent="0.2">
      <c r="A119" s="67" t="s">
        <v>100</v>
      </c>
      <c r="B119" s="67" t="s">
        <v>696</v>
      </c>
      <c r="C119" s="67" t="s">
        <v>595</v>
      </c>
      <c r="D119" s="67">
        <v>4</v>
      </c>
      <c r="E119" s="67">
        <v>1477.05</v>
      </c>
    </row>
    <row r="120" spans="1:5" x14ac:dyDescent="0.2">
      <c r="A120" s="67" t="s">
        <v>2996</v>
      </c>
      <c r="B120" s="67" t="s">
        <v>2997</v>
      </c>
      <c r="C120" s="67" t="s">
        <v>595</v>
      </c>
      <c r="D120" s="67">
        <v>18</v>
      </c>
      <c r="E120" s="67">
        <v>30512.17</v>
      </c>
    </row>
    <row r="121" spans="1:5" x14ac:dyDescent="0.2">
      <c r="A121" s="67" t="s">
        <v>346</v>
      </c>
      <c r="B121" s="67" t="s">
        <v>2489</v>
      </c>
      <c r="C121" s="67" t="s">
        <v>595</v>
      </c>
      <c r="D121" s="67">
        <v>1004</v>
      </c>
      <c r="E121" s="67">
        <v>19174.12</v>
      </c>
    </row>
    <row r="122" spans="1:5" x14ac:dyDescent="0.2">
      <c r="A122" s="67" t="s">
        <v>2889</v>
      </c>
      <c r="B122" s="67" t="s">
        <v>2890</v>
      </c>
      <c r="C122" s="67" t="s">
        <v>595</v>
      </c>
      <c r="D122" s="67">
        <v>47</v>
      </c>
      <c r="E122" s="67">
        <v>3674.58</v>
      </c>
    </row>
    <row r="123" spans="1:5" x14ac:dyDescent="0.2">
      <c r="A123" s="67" t="s">
        <v>4567</v>
      </c>
      <c r="B123" s="67" t="s">
        <v>4568</v>
      </c>
      <c r="C123" s="67" t="s">
        <v>595</v>
      </c>
      <c r="D123" s="67">
        <v>1689</v>
      </c>
      <c r="E123" s="67">
        <v>11823</v>
      </c>
    </row>
    <row r="124" spans="1:5" x14ac:dyDescent="0.2">
      <c r="A124" s="67" t="s">
        <v>500</v>
      </c>
      <c r="B124" s="67" t="s">
        <v>697</v>
      </c>
      <c r="C124" s="67" t="s">
        <v>595</v>
      </c>
      <c r="D124" s="67">
        <v>185</v>
      </c>
      <c r="E124" s="67">
        <v>23346.720000000001</v>
      </c>
    </row>
    <row r="125" spans="1:5" x14ac:dyDescent="0.2">
      <c r="A125" s="67" t="s">
        <v>4569</v>
      </c>
      <c r="B125" s="67" t="s">
        <v>4570</v>
      </c>
      <c r="C125" s="67" t="s">
        <v>595</v>
      </c>
      <c r="D125" s="67">
        <v>166</v>
      </c>
      <c r="E125" s="67">
        <v>1212.51</v>
      </c>
    </row>
    <row r="126" spans="1:5" x14ac:dyDescent="0.2">
      <c r="A126" s="67" t="s">
        <v>698</v>
      </c>
      <c r="B126" s="67" t="s">
        <v>699</v>
      </c>
      <c r="C126" s="67" t="s">
        <v>595</v>
      </c>
      <c r="D126" s="67">
        <v>1031</v>
      </c>
      <c r="E126" s="67">
        <v>78707.23</v>
      </c>
    </row>
    <row r="127" spans="1:5" x14ac:dyDescent="0.2">
      <c r="A127" s="67" t="s">
        <v>176</v>
      </c>
      <c r="B127" s="67" t="s">
        <v>700</v>
      </c>
      <c r="C127" s="67" t="s">
        <v>595</v>
      </c>
      <c r="D127" s="67">
        <v>113</v>
      </c>
      <c r="E127" s="67">
        <v>9719.2800000000007</v>
      </c>
    </row>
    <row r="128" spans="1:5" x14ac:dyDescent="0.2">
      <c r="A128" s="67" t="s">
        <v>2998</v>
      </c>
      <c r="B128" s="67" t="s">
        <v>2999</v>
      </c>
      <c r="C128" s="67" t="s">
        <v>595</v>
      </c>
      <c r="D128" s="67">
        <v>122</v>
      </c>
      <c r="E128" s="67">
        <v>6107.5</v>
      </c>
    </row>
    <row r="129" spans="1:5" x14ac:dyDescent="0.2">
      <c r="A129" s="67" t="s">
        <v>178</v>
      </c>
      <c r="B129" s="67" t="s">
        <v>701</v>
      </c>
      <c r="C129" s="67" t="s">
        <v>595</v>
      </c>
      <c r="D129" s="67">
        <v>128</v>
      </c>
      <c r="E129" s="67">
        <v>64859.58</v>
      </c>
    </row>
    <row r="130" spans="1:5" x14ac:dyDescent="0.2">
      <c r="A130" s="67" t="s">
        <v>201</v>
      </c>
      <c r="B130" s="67" t="s">
        <v>2627</v>
      </c>
      <c r="C130" s="67" t="s">
        <v>595</v>
      </c>
      <c r="D130" s="67">
        <v>377</v>
      </c>
      <c r="E130" s="67">
        <v>58013.72</v>
      </c>
    </row>
    <row r="131" spans="1:5" x14ac:dyDescent="0.2">
      <c r="A131" s="67" t="s">
        <v>96</v>
      </c>
      <c r="B131" s="67" t="s">
        <v>702</v>
      </c>
      <c r="C131" s="67" t="s">
        <v>595</v>
      </c>
      <c r="D131" s="67">
        <v>143</v>
      </c>
      <c r="E131" s="67">
        <v>223357.58</v>
      </c>
    </row>
    <row r="132" spans="1:5" x14ac:dyDescent="0.2">
      <c r="A132" s="67" t="s">
        <v>115</v>
      </c>
      <c r="B132" s="67" t="s">
        <v>703</v>
      </c>
      <c r="C132" s="67" t="s">
        <v>595</v>
      </c>
      <c r="D132" s="67">
        <v>30</v>
      </c>
      <c r="E132" s="67">
        <v>555.61</v>
      </c>
    </row>
    <row r="133" spans="1:5" x14ac:dyDescent="0.2">
      <c r="A133" s="67" t="s">
        <v>394</v>
      </c>
      <c r="B133" s="67" t="s">
        <v>704</v>
      </c>
      <c r="C133" s="67" t="s">
        <v>595</v>
      </c>
      <c r="D133" s="67">
        <v>37</v>
      </c>
      <c r="E133" s="67">
        <v>8707.74</v>
      </c>
    </row>
    <row r="134" spans="1:5" x14ac:dyDescent="0.2">
      <c r="A134" s="67" t="s">
        <v>2556</v>
      </c>
      <c r="B134" s="67" t="s">
        <v>2555</v>
      </c>
      <c r="C134" s="67" t="s">
        <v>595</v>
      </c>
      <c r="D134" s="67">
        <v>4</v>
      </c>
      <c r="E134" s="67">
        <v>433225.28</v>
      </c>
    </row>
    <row r="135" spans="1:5" x14ac:dyDescent="0.2">
      <c r="A135" s="67" t="s">
        <v>102</v>
      </c>
      <c r="B135" s="67" t="s">
        <v>705</v>
      </c>
      <c r="C135" s="67" t="s">
        <v>595</v>
      </c>
      <c r="D135" s="67">
        <v>51</v>
      </c>
      <c r="E135" s="67">
        <v>548711.85</v>
      </c>
    </row>
    <row r="136" spans="1:5" x14ac:dyDescent="0.2">
      <c r="A136" s="67" t="s">
        <v>121</v>
      </c>
      <c r="B136" s="67" t="s">
        <v>706</v>
      </c>
      <c r="C136" s="67" t="s">
        <v>595</v>
      </c>
      <c r="D136" s="67">
        <v>276</v>
      </c>
      <c r="E136" s="67">
        <v>1199852.28</v>
      </c>
    </row>
    <row r="137" spans="1:5" x14ac:dyDescent="0.2">
      <c r="A137" s="67" t="s">
        <v>179</v>
      </c>
      <c r="B137" s="67" t="s">
        <v>707</v>
      </c>
      <c r="C137" s="67" t="s">
        <v>595</v>
      </c>
      <c r="D137" s="67">
        <v>683</v>
      </c>
      <c r="E137" s="67">
        <v>195278.1</v>
      </c>
    </row>
    <row r="138" spans="1:5" x14ac:dyDescent="0.2">
      <c r="A138" s="67" t="s">
        <v>193</v>
      </c>
      <c r="B138" s="67" t="s">
        <v>708</v>
      </c>
      <c r="C138" s="67" t="s">
        <v>595</v>
      </c>
      <c r="D138" s="67">
        <v>420</v>
      </c>
      <c r="E138" s="67">
        <v>60546.98</v>
      </c>
    </row>
    <row r="139" spans="1:5" x14ac:dyDescent="0.2">
      <c r="A139" s="67" t="s">
        <v>132</v>
      </c>
      <c r="B139" s="67" t="s">
        <v>709</v>
      </c>
      <c r="C139" s="67" t="s">
        <v>595</v>
      </c>
      <c r="D139" s="67">
        <v>51</v>
      </c>
      <c r="E139" s="67">
        <v>73190.78</v>
      </c>
    </row>
    <row r="140" spans="1:5" x14ac:dyDescent="0.2">
      <c r="A140" s="67" t="s">
        <v>190</v>
      </c>
      <c r="B140" s="67" t="s">
        <v>710</v>
      </c>
      <c r="C140" s="67" t="s">
        <v>595</v>
      </c>
      <c r="D140" s="67">
        <v>4500</v>
      </c>
      <c r="E140" s="67">
        <v>2169124.5299999998</v>
      </c>
    </row>
    <row r="141" spans="1:5" x14ac:dyDescent="0.2">
      <c r="A141" s="67" t="s">
        <v>328</v>
      </c>
      <c r="B141" s="67" t="s">
        <v>3000</v>
      </c>
      <c r="C141" s="67" t="s">
        <v>595</v>
      </c>
      <c r="D141" s="67">
        <v>143</v>
      </c>
      <c r="E141" s="67">
        <v>36398.129999999997</v>
      </c>
    </row>
    <row r="142" spans="1:5" x14ac:dyDescent="0.2">
      <c r="A142" s="67" t="s">
        <v>97</v>
      </c>
      <c r="B142" s="67" t="s">
        <v>711</v>
      </c>
      <c r="C142" s="67" t="s">
        <v>595</v>
      </c>
      <c r="D142" s="67">
        <v>318</v>
      </c>
      <c r="E142" s="67">
        <v>13079.28</v>
      </c>
    </row>
    <row r="143" spans="1:5" x14ac:dyDescent="0.2">
      <c r="A143" s="67" t="s">
        <v>413</v>
      </c>
      <c r="B143" s="67" t="s">
        <v>712</v>
      </c>
      <c r="C143" s="67" t="s">
        <v>595</v>
      </c>
      <c r="D143" s="67">
        <v>14</v>
      </c>
      <c r="E143" s="67">
        <v>6182.4</v>
      </c>
    </row>
    <row r="144" spans="1:5" x14ac:dyDescent="0.2">
      <c r="A144" s="67" t="s">
        <v>108</v>
      </c>
      <c r="B144" s="67" t="s">
        <v>713</v>
      </c>
      <c r="C144" s="67" t="s">
        <v>595</v>
      </c>
      <c r="D144" s="67">
        <v>36</v>
      </c>
      <c r="E144" s="67">
        <v>16861</v>
      </c>
    </row>
    <row r="145" spans="1:5" x14ac:dyDescent="0.2">
      <c r="A145" s="67" t="s">
        <v>147</v>
      </c>
      <c r="B145" s="67" t="s">
        <v>714</v>
      </c>
      <c r="C145" s="67" t="s">
        <v>595</v>
      </c>
      <c r="D145" s="67">
        <v>45663</v>
      </c>
      <c r="E145" s="67">
        <v>4344936.5599999996</v>
      </c>
    </row>
    <row r="146" spans="1:5" x14ac:dyDescent="0.2">
      <c r="A146" s="67" t="s">
        <v>157</v>
      </c>
      <c r="B146" s="67" t="s">
        <v>715</v>
      </c>
      <c r="C146" s="67" t="s">
        <v>595</v>
      </c>
      <c r="D146" s="67">
        <v>30068</v>
      </c>
      <c r="E146" s="67">
        <v>7335832.1299999999</v>
      </c>
    </row>
    <row r="147" spans="1:5" x14ac:dyDescent="0.2">
      <c r="A147" s="67" t="s">
        <v>156</v>
      </c>
      <c r="B147" s="67" t="s">
        <v>716</v>
      </c>
      <c r="C147" s="67" t="s">
        <v>595</v>
      </c>
      <c r="D147" s="67">
        <v>17902</v>
      </c>
      <c r="E147" s="67">
        <v>4890363.7300000004</v>
      </c>
    </row>
    <row r="148" spans="1:5" x14ac:dyDescent="0.2">
      <c r="A148" s="67" t="s">
        <v>181</v>
      </c>
      <c r="B148" s="67" t="s">
        <v>717</v>
      </c>
      <c r="C148" s="67" t="s">
        <v>595</v>
      </c>
      <c r="D148" s="67">
        <v>10</v>
      </c>
      <c r="E148" s="67">
        <v>3047.84</v>
      </c>
    </row>
    <row r="149" spans="1:5" x14ac:dyDescent="0.2">
      <c r="A149" s="67" t="s">
        <v>85</v>
      </c>
      <c r="B149" s="67" t="s">
        <v>718</v>
      </c>
      <c r="C149" s="67" t="s">
        <v>595</v>
      </c>
      <c r="D149" s="67">
        <v>1565</v>
      </c>
      <c r="E149" s="67">
        <v>49447.54</v>
      </c>
    </row>
    <row r="150" spans="1:5" x14ac:dyDescent="0.2">
      <c r="A150" s="67" t="s">
        <v>104</v>
      </c>
      <c r="B150" s="67" t="s">
        <v>719</v>
      </c>
      <c r="C150" s="67" t="s">
        <v>595</v>
      </c>
      <c r="D150" s="67">
        <v>9490</v>
      </c>
      <c r="E150" s="67">
        <v>134356.1</v>
      </c>
    </row>
    <row r="151" spans="1:5" x14ac:dyDescent="0.2">
      <c r="A151" s="67" t="s">
        <v>139</v>
      </c>
      <c r="B151" s="67" t="s">
        <v>720</v>
      </c>
      <c r="C151" s="67" t="s">
        <v>595</v>
      </c>
      <c r="D151" s="67">
        <v>7098</v>
      </c>
      <c r="E151" s="67">
        <v>563991.29</v>
      </c>
    </row>
    <row r="152" spans="1:5" x14ac:dyDescent="0.2">
      <c r="A152" s="67" t="s">
        <v>84</v>
      </c>
      <c r="B152" s="67" t="s">
        <v>721</v>
      </c>
      <c r="C152" s="67" t="s">
        <v>595</v>
      </c>
      <c r="D152" s="67">
        <v>22650</v>
      </c>
      <c r="E152" s="67">
        <v>1140920.6599999999</v>
      </c>
    </row>
    <row r="153" spans="1:5" x14ac:dyDescent="0.2">
      <c r="A153" s="67" t="s">
        <v>51</v>
      </c>
      <c r="B153" s="67" t="s">
        <v>56</v>
      </c>
      <c r="C153" s="67" t="s">
        <v>595</v>
      </c>
      <c r="D153" s="67">
        <v>544</v>
      </c>
      <c r="E153" s="67">
        <v>20605.900000000001</v>
      </c>
    </row>
    <row r="154" spans="1:5" x14ac:dyDescent="0.2">
      <c r="A154" s="67" t="s">
        <v>47</v>
      </c>
      <c r="B154" s="67" t="s">
        <v>57</v>
      </c>
      <c r="C154" s="67" t="s">
        <v>595</v>
      </c>
      <c r="D154" s="67">
        <v>1393</v>
      </c>
      <c r="E154" s="67">
        <v>265768.37</v>
      </c>
    </row>
    <row r="155" spans="1:5" x14ac:dyDescent="0.2">
      <c r="A155" s="67" t="s">
        <v>3202</v>
      </c>
      <c r="B155" s="67" t="s">
        <v>4571</v>
      </c>
      <c r="C155" s="67" t="s">
        <v>595</v>
      </c>
      <c r="D155" s="67">
        <v>3000</v>
      </c>
      <c r="E155" s="67">
        <v>4385.3900000000003</v>
      </c>
    </row>
    <row r="156" spans="1:5" x14ac:dyDescent="0.2">
      <c r="A156" s="67" t="s">
        <v>188</v>
      </c>
      <c r="B156" s="67" t="s">
        <v>722</v>
      </c>
      <c r="C156" s="67" t="s">
        <v>595</v>
      </c>
      <c r="D156" s="67">
        <v>18</v>
      </c>
      <c r="E156" s="67">
        <v>992.93000000000006</v>
      </c>
    </row>
    <row r="157" spans="1:5" x14ac:dyDescent="0.2">
      <c r="A157" s="67" t="s">
        <v>194</v>
      </c>
      <c r="B157" s="67" t="s">
        <v>723</v>
      </c>
      <c r="C157" s="67" t="s">
        <v>595</v>
      </c>
      <c r="D157" s="67">
        <v>873</v>
      </c>
      <c r="E157" s="67">
        <v>138763.70000000001</v>
      </c>
    </row>
    <row r="158" spans="1:5" x14ac:dyDescent="0.2">
      <c r="A158" s="67" t="s">
        <v>182</v>
      </c>
      <c r="B158" s="67" t="s">
        <v>724</v>
      </c>
      <c r="C158" s="67" t="s">
        <v>595</v>
      </c>
      <c r="D158" s="67">
        <v>4231</v>
      </c>
      <c r="E158" s="67">
        <v>259690.32</v>
      </c>
    </row>
    <row r="159" spans="1:5" x14ac:dyDescent="0.2">
      <c r="A159" s="67" t="s">
        <v>170</v>
      </c>
      <c r="B159" s="67" t="s">
        <v>725</v>
      </c>
      <c r="C159" s="67" t="s">
        <v>595</v>
      </c>
      <c r="D159" s="67">
        <v>582</v>
      </c>
      <c r="E159" s="67">
        <v>163192.47</v>
      </c>
    </row>
    <row r="160" spans="1:5" x14ac:dyDescent="0.2">
      <c r="A160" s="67" t="s">
        <v>124</v>
      </c>
      <c r="B160" s="67" t="s">
        <v>726</v>
      </c>
      <c r="C160" s="67" t="s">
        <v>595</v>
      </c>
      <c r="D160" s="67">
        <v>428</v>
      </c>
      <c r="E160" s="67">
        <v>90068.2</v>
      </c>
    </row>
    <row r="161" spans="1:5" x14ac:dyDescent="0.2">
      <c r="A161" s="67" t="s">
        <v>111</v>
      </c>
      <c r="B161" s="67" t="s">
        <v>727</v>
      </c>
      <c r="C161" s="67" t="s">
        <v>595</v>
      </c>
      <c r="D161" s="67">
        <v>38</v>
      </c>
      <c r="E161" s="67">
        <v>33883.15</v>
      </c>
    </row>
    <row r="162" spans="1:5" x14ac:dyDescent="0.2">
      <c r="A162" s="67" t="s">
        <v>141</v>
      </c>
      <c r="B162" s="67" t="s">
        <v>728</v>
      </c>
      <c r="C162" s="67" t="s">
        <v>595</v>
      </c>
      <c r="D162" s="67">
        <v>562</v>
      </c>
      <c r="E162" s="67">
        <v>272817.62</v>
      </c>
    </row>
    <row r="163" spans="1:5" x14ac:dyDescent="0.2">
      <c r="A163" s="67" t="s">
        <v>165</v>
      </c>
      <c r="B163" s="67" t="s">
        <v>729</v>
      </c>
      <c r="C163" s="67" t="s">
        <v>595</v>
      </c>
      <c r="D163" s="67">
        <v>293</v>
      </c>
      <c r="E163" s="67">
        <v>270246.26</v>
      </c>
    </row>
    <row r="164" spans="1:5" x14ac:dyDescent="0.2">
      <c r="A164" s="67" t="s">
        <v>4121</v>
      </c>
      <c r="B164" s="67" t="s">
        <v>4572</v>
      </c>
      <c r="C164" s="67" t="s">
        <v>595</v>
      </c>
      <c r="D164" s="67">
        <v>9</v>
      </c>
      <c r="E164" s="67">
        <v>1219.5</v>
      </c>
    </row>
    <row r="165" spans="1:5" x14ac:dyDescent="0.2">
      <c r="A165" s="67" t="s">
        <v>200</v>
      </c>
      <c r="B165" s="67" t="s">
        <v>730</v>
      </c>
      <c r="C165" s="67" t="s">
        <v>595</v>
      </c>
      <c r="D165" s="67">
        <v>127</v>
      </c>
      <c r="E165" s="67">
        <v>13130.72</v>
      </c>
    </row>
    <row r="166" spans="1:5" x14ac:dyDescent="0.2">
      <c r="A166" s="67" t="s">
        <v>175</v>
      </c>
      <c r="B166" s="67" t="s">
        <v>731</v>
      </c>
      <c r="C166" s="67" t="s">
        <v>595</v>
      </c>
      <c r="D166" s="67">
        <v>1238</v>
      </c>
      <c r="E166" s="67">
        <v>800018.6</v>
      </c>
    </row>
    <row r="167" spans="1:5" x14ac:dyDescent="0.2">
      <c r="A167" s="67" t="s">
        <v>112</v>
      </c>
      <c r="B167" s="67" t="s">
        <v>732</v>
      </c>
      <c r="C167" s="67" t="s">
        <v>595</v>
      </c>
      <c r="D167" s="67">
        <v>72</v>
      </c>
      <c r="E167" s="67">
        <v>52944.35</v>
      </c>
    </row>
    <row r="168" spans="1:5" x14ac:dyDescent="0.2">
      <c r="A168" s="67" t="s">
        <v>3220</v>
      </c>
      <c r="B168" s="67" t="s">
        <v>4573</v>
      </c>
      <c r="C168" s="67" t="s">
        <v>733</v>
      </c>
      <c r="D168" s="67">
        <v>150</v>
      </c>
      <c r="E168" s="67">
        <v>18798.22</v>
      </c>
    </row>
    <row r="169" spans="1:5" x14ac:dyDescent="0.2">
      <c r="A169" s="67" t="s">
        <v>135</v>
      </c>
      <c r="B169" s="67" t="s">
        <v>734</v>
      </c>
      <c r="C169" s="67" t="s">
        <v>595</v>
      </c>
      <c r="D169" s="67">
        <v>627</v>
      </c>
      <c r="E169" s="67">
        <v>121148.39</v>
      </c>
    </row>
    <row r="170" spans="1:5" x14ac:dyDescent="0.2">
      <c r="A170" s="67" t="s">
        <v>199</v>
      </c>
      <c r="B170" s="67" t="s">
        <v>735</v>
      </c>
      <c r="C170" s="67" t="s">
        <v>595</v>
      </c>
      <c r="D170" s="67">
        <v>109</v>
      </c>
      <c r="E170" s="67">
        <v>12599.69</v>
      </c>
    </row>
    <row r="171" spans="1:5" x14ac:dyDescent="0.2">
      <c r="A171" s="67" t="s">
        <v>344</v>
      </c>
      <c r="B171" s="67" t="s">
        <v>736</v>
      </c>
      <c r="C171" s="67" t="s">
        <v>595</v>
      </c>
      <c r="D171" s="67">
        <v>181</v>
      </c>
      <c r="E171" s="67">
        <v>73571.94</v>
      </c>
    </row>
    <row r="172" spans="1:5" x14ac:dyDescent="0.2">
      <c r="A172" s="67" t="s">
        <v>414</v>
      </c>
      <c r="B172" s="67" t="s">
        <v>2891</v>
      </c>
      <c r="C172" s="67" t="s">
        <v>733</v>
      </c>
      <c r="D172" s="67">
        <v>55</v>
      </c>
      <c r="E172" s="67">
        <v>15484.63</v>
      </c>
    </row>
    <row r="173" spans="1:5" x14ac:dyDescent="0.2">
      <c r="A173" s="67" t="s">
        <v>2536</v>
      </c>
      <c r="B173" s="67" t="s">
        <v>2554</v>
      </c>
      <c r="C173" s="67" t="s">
        <v>595</v>
      </c>
      <c r="D173" s="67">
        <v>61</v>
      </c>
      <c r="E173" s="67">
        <v>27453.69</v>
      </c>
    </row>
    <row r="174" spans="1:5" x14ac:dyDescent="0.2">
      <c r="A174" s="67" t="s">
        <v>360</v>
      </c>
      <c r="B174" s="67" t="s">
        <v>2490</v>
      </c>
      <c r="C174" s="67" t="s">
        <v>595</v>
      </c>
      <c r="D174" s="67">
        <v>2310</v>
      </c>
      <c r="E174" s="67">
        <v>29903.69</v>
      </c>
    </row>
    <row r="175" spans="1:5" x14ac:dyDescent="0.2">
      <c r="A175" s="67" t="s">
        <v>2623</v>
      </c>
      <c r="B175" s="67" t="s">
        <v>2628</v>
      </c>
      <c r="C175" s="67" t="s">
        <v>595</v>
      </c>
      <c r="D175" s="67">
        <v>16</v>
      </c>
      <c r="E175" s="67">
        <v>24050.28</v>
      </c>
    </row>
    <row r="176" spans="1:5" x14ac:dyDescent="0.2">
      <c r="A176" s="67" t="s">
        <v>109</v>
      </c>
      <c r="B176" s="67" t="s">
        <v>737</v>
      </c>
      <c r="C176" s="67" t="s">
        <v>595</v>
      </c>
      <c r="D176" s="67">
        <v>727</v>
      </c>
      <c r="E176" s="67">
        <v>26516.639999999999</v>
      </c>
    </row>
    <row r="177" spans="1:5" x14ac:dyDescent="0.2">
      <c r="A177" s="67" t="s">
        <v>131</v>
      </c>
      <c r="B177" s="67" t="s">
        <v>738</v>
      </c>
      <c r="C177" s="67" t="s">
        <v>595</v>
      </c>
      <c r="D177" s="67">
        <v>469</v>
      </c>
      <c r="E177" s="67">
        <v>14987.42</v>
      </c>
    </row>
    <row r="178" spans="1:5" x14ac:dyDescent="0.2">
      <c r="A178" s="67" t="s">
        <v>192</v>
      </c>
      <c r="B178" s="67" t="s">
        <v>739</v>
      </c>
      <c r="C178" s="67" t="s">
        <v>595</v>
      </c>
      <c r="D178" s="67">
        <v>30</v>
      </c>
      <c r="E178" s="67">
        <v>7970.74</v>
      </c>
    </row>
    <row r="179" spans="1:5" x14ac:dyDescent="0.2">
      <c r="A179" s="67" t="s">
        <v>151</v>
      </c>
      <c r="B179" s="67" t="s">
        <v>740</v>
      </c>
      <c r="C179" s="67" t="s">
        <v>595</v>
      </c>
      <c r="D179" s="67">
        <v>290</v>
      </c>
      <c r="E179" s="67">
        <v>346033</v>
      </c>
    </row>
    <row r="180" spans="1:5" x14ac:dyDescent="0.2">
      <c r="A180" s="67" t="s">
        <v>160</v>
      </c>
      <c r="B180" s="67" t="s">
        <v>741</v>
      </c>
      <c r="C180" s="67" t="s">
        <v>595</v>
      </c>
      <c r="D180" s="67">
        <v>4</v>
      </c>
      <c r="E180" s="67">
        <v>940.7</v>
      </c>
    </row>
    <row r="181" spans="1:5" x14ac:dyDescent="0.2">
      <c r="A181" s="67" t="s">
        <v>159</v>
      </c>
      <c r="B181" s="67" t="s">
        <v>742</v>
      </c>
      <c r="C181" s="67" t="s">
        <v>595</v>
      </c>
      <c r="D181" s="67">
        <v>232</v>
      </c>
      <c r="E181" s="67">
        <v>53113.75</v>
      </c>
    </row>
    <row r="182" spans="1:5" x14ac:dyDescent="0.2">
      <c r="A182" s="67" t="s">
        <v>2491</v>
      </c>
      <c r="B182" s="67" t="s">
        <v>2892</v>
      </c>
      <c r="C182" s="67" t="s">
        <v>595</v>
      </c>
      <c r="D182" s="67">
        <v>360</v>
      </c>
      <c r="E182" s="67">
        <v>2459.4</v>
      </c>
    </row>
    <row r="183" spans="1:5" x14ac:dyDescent="0.2">
      <c r="A183" s="67" t="s">
        <v>137</v>
      </c>
      <c r="B183" s="67" t="s">
        <v>743</v>
      </c>
      <c r="C183" s="67" t="s">
        <v>595</v>
      </c>
      <c r="D183" s="67">
        <v>3107</v>
      </c>
      <c r="E183" s="67">
        <v>814908.52</v>
      </c>
    </row>
    <row r="184" spans="1:5" x14ac:dyDescent="0.2">
      <c r="A184" s="67" t="s">
        <v>347</v>
      </c>
      <c r="B184" s="67" t="s">
        <v>2589</v>
      </c>
      <c r="C184" s="67" t="s">
        <v>595</v>
      </c>
      <c r="D184" s="67">
        <v>61</v>
      </c>
      <c r="E184" s="67">
        <v>2936.2</v>
      </c>
    </row>
    <row r="185" spans="1:5" x14ac:dyDescent="0.2">
      <c r="A185" s="67" t="s">
        <v>319</v>
      </c>
      <c r="B185" s="67" t="s">
        <v>744</v>
      </c>
      <c r="C185" s="67" t="s">
        <v>595</v>
      </c>
      <c r="D185" s="67">
        <v>389</v>
      </c>
      <c r="E185" s="67">
        <v>245152.45</v>
      </c>
    </row>
    <row r="186" spans="1:5" x14ac:dyDescent="0.2">
      <c r="A186" s="67" t="s">
        <v>140</v>
      </c>
      <c r="B186" s="67" t="s">
        <v>745</v>
      </c>
      <c r="C186" s="67" t="s">
        <v>595</v>
      </c>
      <c r="D186" s="67">
        <v>4340</v>
      </c>
      <c r="E186" s="67">
        <v>382429.53</v>
      </c>
    </row>
    <row r="187" spans="1:5" x14ac:dyDescent="0.2">
      <c r="A187" s="67" t="s">
        <v>196</v>
      </c>
      <c r="B187" s="67" t="s">
        <v>746</v>
      </c>
      <c r="C187" s="67" t="s">
        <v>595</v>
      </c>
      <c r="D187" s="67">
        <v>3982</v>
      </c>
      <c r="E187" s="67">
        <v>70269.45</v>
      </c>
    </row>
    <row r="188" spans="1:5" x14ac:dyDescent="0.2">
      <c r="A188" s="67" t="s">
        <v>2561</v>
      </c>
      <c r="B188" s="67" t="s">
        <v>2933</v>
      </c>
      <c r="C188" s="67" t="s">
        <v>595</v>
      </c>
      <c r="D188" s="67">
        <v>10000</v>
      </c>
      <c r="E188" s="67">
        <v>596.69000000000005</v>
      </c>
    </row>
    <row r="189" spans="1:5" x14ac:dyDescent="0.2">
      <c r="A189" s="67" t="s">
        <v>120</v>
      </c>
      <c r="B189" s="67" t="s">
        <v>747</v>
      </c>
      <c r="C189" s="67" t="s">
        <v>595</v>
      </c>
      <c r="D189" s="67">
        <v>217</v>
      </c>
      <c r="E189" s="67">
        <v>119098.75</v>
      </c>
    </row>
    <row r="190" spans="1:5" x14ac:dyDescent="0.2">
      <c r="A190" s="67" t="s">
        <v>128</v>
      </c>
      <c r="B190" s="67" t="s">
        <v>748</v>
      </c>
      <c r="C190" s="67" t="s">
        <v>595</v>
      </c>
      <c r="D190" s="67">
        <v>210</v>
      </c>
      <c r="E190" s="67">
        <v>16184.46</v>
      </c>
    </row>
    <row r="191" spans="1:5" x14ac:dyDescent="0.2">
      <c r="A191" s="67" t="s">
        <v>107</v>
      </c>
      <c r="B191" s="67" t="s">
        <v>749</v>
      </c>
      <c r="C191" s="67" t="s">
        <v>595</v>
      </c>
      <c r="D191" s="67">
        <v>18</v>
      </c>
      <c r="E191" s="67">
        <v>3523.57</v>
      </c>
    </row>
    <row r="192" spans="1:5" x14ac:dyDescent="0.2">
      <c r="A192" s="67" t="s">
        <v>184</v>
      </c>
      <c r="B192" s="67" t="s">
        <v>750</v>
      </c>
      <c r="C192" s="67" t="s">
        <v>595</v>
      </c>
      <c r="D192" s="67">
        <v>319</v>
      </c>
      <c r="E192" s="67">
        <v>31555.56</v>
      </c>
    </row>
    <row r="193" spans="1:5" x14ac:dyDescent="0.2">
      <c r="A193" s="67" t="s">
        <v>4127</v>
      </c>
      <c r="B193" s="67" t="s">
        <v>4574</v>
      </c>
      <c r="C193" s="67" t="s">
        <v>595</v>
      </c>
      <c r="D193" s="67">
        <v>33</v>
      </c>
      <c r="E193" s="67">
        <v>1306.8</v>
      </c>
    </row>
    <row r="194" spans="1:5" x14ac:dyDescent="0.2">
      <c r="A194" s="67" t="s">
        <v>174</v>
      </c>
      <c r="B194" s="67" t="s">
        <v>751</v>
      </c>
      <c r="C194" s="67" t="s">
        <v>595</v>
      </c>
      <c r="D194" s="67">
        <v>292</v>
      </c>
      <c r="E194" s="67">
        <v>36131.9</v>
      </c>
    </row>
    <row r="195" spans="1:5" x14ac:dyDescent="0.2">
      <c r="A195" s="67" t="s">
        <v>98</v>
      </c>
      <c r="B195" s="67" t="s">
        <v>752</v>
      </c>
      <c r="C195" s="67" t="s">
        <v>595</v>
      </c>
      <c r="D195" s="67">
        <v>45258</v>
      </c>
      <c r="E195" s="67">
        <v>1813656.16</v>
      </c>
    </row>
    <row r="196" spans="1:5" x14ac:dyDescent="0.2">
      <c r="A196" s="67" t="s">
        <v>145</v>
      </c>
      <c r="B196" s="67" t="s">
        <v>753</v>
      </c>
      <c r="C196" s="67" t="s">
        <v>595</v>
      </c>
      <c r="D196" s="67">
        <v>139581</v>
      </c>
      <c r="E196" s="67">
        <v>13437852.039999999</v>
      </c>
    </row>
    <row r="197" spans="1:5" x14ac:dyDescent="0.2">
      <c r="A197" s="67" t="s">
        <v>113</v>
      </c>
      <c r="B197" s="67" t="s">
        <v>754</v>
      </c>
      <c r="C197" s="67" t="s">
        <v>595</v>
      </c>
      <c r="D197" s="67">
        <v>40</v>
      </c>
      <c r="E197" s="67">
        <v>1586.76</v>
      </c>
    </row>
    <row r="198" spans="1:5" x14ac:dyDescent="0.2">
      <c r="A198" s="67" t="s">
        <v>2562</v>
      </c>
      <c r="B198" s="67" t="s">
        <v>2590</v>
      </c>
      <c r="C198" s="67" t="s">
        <v>595</v>
      </c>
      <c r="D198" s="67">
        <v>5</v>
      </c>
      <c r="E198" s="67">
        <v>6875.16</v>
      </c>
    </row>
    <row r="199" spans="1:5" x14ac:dyDescent="0.2">
      <c r="A199" s="67" t="s">
        <v>189</v>
      </c>
      <c r="B199" s="67" t="s">
        <v>755</v>
      </c>
      <c r="C199" s="67" t="s">
        <v>595</v>
      </c>
      <c r="D199" s="67">
        <v>6861</v>
      </c>
      <c r="E199" s="67">
        <v>421705.29</v>
      </c>
    </row>
    <row r="200" spans="1:5" x14ac:dyDescent="0.2">
      <c r="A200" s="67" t="s">
        <v>91</v>
      </c>
      <c r="B200" s="67" t="s">
        <v>756</v>
      </c>
      <c r="C200" s="67" t="s">
        <v>595</v>
      </c>
      <c r="D200" s="67">
        <v>321358</v>
      </c>
      <c r="E200" s="67">
        <v>552042.03</v>
      </c>
    </row>
    <row r="201" spans="1:5" x14ac:dyDescent="0.2">
      <c r="A201" s="67" t="s">
        <v>103</v>
      </c>
      <c r="B201" s="67" t="s">
        <v>757</v>
      </c>
      <c r="C201" s="67" t="s">
        <v>595</v>
      </c>
      <c r="D201" s="67">
        <v>387041</v>
      </c>
      <c r="E201" s="67">
        <v>91255917.420000002</v>
      </c>
    </row>
    <row r="202" spans="1:5" x14ac:dyDescent="0.2">
      <c r="A202" s="67" t="s">
        <v>136</v>
      </c>
      <c r="B202" s="67" t="s">
        <v>758</v>
      </c>
      <c r="C202" s="67" t="s">
        <v>595</v>
      </c>
      <c r="D202" s="67">
        <v>29</v>
      </c>
      <c r="E202" s="67">
        <v>7042.92</v>
      </c>
    </row>
    <row r="203" spans="1:5" x14ac:dyDescent="0.2">
      <c r="A203" s="67" t="s">
        <v>134</v>
      </c>
      <c r="B203" s="67" t="s">
        <v>759</v>
      </c>
      <c r="C203" s="67" t="s">
        <v>595</v>
      </c>
      <c r="D203" s="67">
        <v>964</v>
      </c>
      <c r="E203" s="67">
        <v>50239.839999999997</v>
      </c>
    </row>
    <row r="204" spans="1:5" x14ac:dyDescent="0.2">
      <c r="A204" s="67" t="s">
        <v>118</v>
      </c>
      <c r="B204" s="67" t="s">
        <v>3001</v>
      </c>
      <c r="C204" s="67" t="s">
        <v>595</v>
      </c>
      <c r="D204" s="67">
        <v>1360</v>
      </c>
      <c r="E204" s="67">
        <v>314.19</v>
      </c>
    </row>
    <row r="205" spans="1:5" x14ac:dyDescent="0.2">
      <c r="A205" s="67" t="s">
        <v>180</v>
      </c>
      <c r="B205" s="67" t="s">
        <v>760</v>
      </c>
      <c r="C205" s="67" t="s">
        <v>595</v>
      </c>
      <c r="D205" s="67">
        <v>2672</v>
      </c>
      <c r="E205" s="67">
        <v>357683.78</v>
      </c>
    </row>
    <row r="206" spans="1:5" x14ac:dyDescent="0.2">
      <c r="A206" s="67" t="s">
        <v>4575</v>
      </c>
      <c r="B206" s="67" t="s">
        <v>4576</v>
      </c>
      <c r="C206" s="67" t="s">
        <v>733</v>
      </c>
      <c r="D206" s="67">
        <v>6694</v>
      </c>
      <c r="E206" s="67">
        <v>1101581.1499999999</v>
      </c>
    </row>
    <row r="207" spans="1:5" x14ac:dyDescent="0.2">
      <c r="A207" s="67" t="s">
        <v>2535</v>
      </c>
      <c r="B207" s="67" t="s">
        <v>2934</v>
      </c>
      <c r="C207" s="67" t="s">
        <v>595</v>
      </c>
      <c r="D207" s="67">
        <v>83899</v>
      </c>
      <c r="E207" s="67">
        <v>3740.04</v>
      </c>
    </row>
    <row r="208" spans="1:5" x14ac:dyDescent="0.2">
      <c r="A208" s="67" t="s">
        <v>142</v>
      </c>
      <c r="B208" s="67" t="s">
        <v>761</v>
      </c>
      <c r="C208" s="67" t="s">
        <v>595</v>
      </c>
      <c r="D208" s="67">
        <v>236975615</v>
      </c>
      <c r="E208" s="67">
        <v>2121196.48</v>
      </c>
    </row>
    <row r="209" spans="1:5" x14ac:dyDescent="0.2">
      <c r="A209" s="67" t="s">
        <v>86</v>
      </c>
      <c r="B209" s="67" t="s">
        <v>762</v>
      </c>
      <c r="C209" s="67" t="s">
        <v>595</v>
      </c>
      <c r="D209" s="67">
        <v>22800</v>
      </c>
      <c r="E209" s="67">
        <v>291898.71000000002</v>
      </c>
    </row>
    <row r="210" spans="1:5" x14ac:dyDescent="0.2">
      <c r="A210" s="67" t="s">
        <v>198</v>
      </c>
      <c r="B210" s="67" t="s">
        <v>763</v>
      </c>
      <c r="C210" s="67" t="s">
        <v>595</v>
      </c>
      <c r="D210" s="67">
        <v>20940</v>
      </c>
      <c r="E210" s="67">
        <v>10586.7</v>
      </c>
    </row>
    <row r="211" spans="1:5" x14ac:dyDescent="0.2">
      <c r="A211" s="67" t="s">
        <v>150</v>
      </c>
      <c r="B211" s="67" t="s">
        <v>2507</v>
      </c>
      <c r="C211" s="67" t="s">
        <v>595</v>
      </c>
      <c r="D211" s="67">
        <v>55</v>
      </c>
      <c r="E211" s="67">
        <v>3232.81</v>
      </c>
    </row>
    <row r="212" spans="1:5" x14ac:dyDescent="0.2">
      <c r="A212" s="67" t="s">
        <v>119</v>
      </c>
      <c r="B212" s="67" t="s">
        <v>764</v>
      </c>
      <c r="C212" s="67" t="s">
        <v>595</v>
      </c>
      <c r="D212" s="67">
        <v>32349</v>
      </c>
      <c r="E212" s="67">
        <v>3686166.68</v>
      </c>
    </row>
    <row r="213" spans="1:5" x14ac:dyDescent="0.2">
      <c r="A213" s="67" t="s">
        <v>152</v>
      </c>
      <c r="B213" s="67" t="s">
        <v>765</v>
      </c>
      <c r="C213" s="67" t="s">
        <v>595</v>
      </c>
      <c r="D213" s="67">
        <v>2040</v>
      </c>
      <c r="E213" s="67">
        <v>16433.72</v>
      </c>
    </row>
    <row r="214" spans="1:5" x14ac:dyDescent="0.2">
      <c r="A214" s="67" t="s">
        <v>101</v>
      </c>
      <c r="B214" s="67" t="s">
        <v>766</v>
      </c>
      <c r="C214" s="67" t="s">
        <v>595</v>
      </c>
      <c r="D214" s="67">
        <v>1261</v>
      </c>
      <c r="E214" s="67">
        <v>39175.07</v>
      </c>
    </row>
    <row r="215" spans="1:5" x14ac:dyDescent="0.2">
      <c r="A215" s="67" t="s">
        <v>3261</v>
      </c>
      <c r="B215" s="67" t="s">
        <v>4577</v>
      </c>
      <c r="C215" s="67" t="s">
        <v>595</v>
      </c>
      <c r="D215" s="67">
        <v>25</v>
      </c>
      <c r="E215" s="67">
        <v>1566.8</v>
      </c>
    </row>
    <row r="216" spans="1:5" x14ac:dyDescent="0.2">
      <c r="A216" s="67" t="s">
        <v>177</v>
      </c>
      <c r="B216" s="67" t="s">
        <v>767</v>
      </c>
      <c r="C216" s="67" t="s">
        <v>595</v>
      </c>
      <c r="D216" s="67">
        <v>14877</v>
      </c>
      <c r="E216" s="67">
        <v>1683414.69</v>
      </c>
    </row>
    <row r="217" spans="1:5" x14ac:dyDescent="0.2">
      <c r="A217" s="67" t="s">
        <v>2463</v>
      </c>
      <c r="B217" s="67" t="s">
        <v>2492</v>
      </c>
      <c r="C217" s="67" t="s">
        <v>595</v>
      </c>
      <c r="D217" s="67">
        <v>3</v>
      </c>
      <c r="E217" s="67">
        <v>445.65</v>
      </c>
    </row>
    <row r="218" spans="1:5" x14ac:dyDescent="0.2">
      <c r="A218" s="67" t="s">
        <v>202</v>
      </c>
      <c r="B218" s="67" t="s">
        <v>768</v>
      </c>
      <c r="C218" s="67" t="s">
        <v>595</v>
      </c>
      <c r="D218" s="67">
        <v>716</v>
      </c>
      <c r="E218" s="67">
        <v>103829.21</v>
      </c>
    </row>
    <row r="219" spans="1:5" x14ac:dyDescent="0.2">
      <c r="A219" s="67" t="s">
        <v>2869</v>
      </c>
      <c r="B219" s="67" t="s">
        <v>3002</v>
      </c>
      <c r="C219" s="67" t="s">
        <v>595</v>
      </c>
      <c r="D219" s="67">
        <v>4</v>
      </c>
      <c r="E219" s="67">
        <v>84.88</v>
      </c>
    </row>
    <row r="220" spans="1:5" x14ac:dyDescent="0.2">
      <c r="A220" s="67" t="s">
        <v>2534</v>
      </c>
      <c r="B220" s="67" t="s">
        <v>2553</v>
      </c>
      <c r="C220" s="67" t="s">
        <v>595</v>
      </c>
      <c r="D220" s="67">
        <v>100</v>
      </c>
      <c r="E220" s="67">
        <v>2370.13</v>
      </c>
    </row>
    <row r="221" spans="1:5" x14ac:dyDescent="0.2">
      <c r="A221" s="67" t="s">
        <v>197</v>
      </c>
      <c r="B221" s="67" t="s">
        <v>769</v>
      </c>
      <c r="C221" s="67" t="s">
        <v>595</v>
      </c>
      <c r="D221" s="67">
        <v>643</v>
      </c>
      <c r="E221" s="67">
        <v>21941.64</v>
      </c>
    </row>
    <row r="222" spans="1:5" x14ac:dyDescent="0.2">
      <c r="A222" s="67" t="s">
        <v>105</v>
      </c>
      <c r="B222" s="67" t="s">
        <v>770</v>
      </c>
      <c r="C222" s="67" t="s">
        <v>595</v>
      </c>
      <c r="D222" s="67">
        <v>2366</v>
      </c>
      <c r="E222" s="67">
        <v>343308.92</v>
      </c>
    </row>
    <row r="223" spans="1:5" x14ac:dyDescent="0.2">
      <c r="A223" s="67" t="s">
        <v>191</v>
      </c>
      <c r="B223" s="67" t="s">
        <v>2692</v>
      </c>
      <c r="C223" s="67" t="s">
        <v>595</v>
      </c>
      <c r="D223" s="67">
        <v>408</v>
      </c>
      <c r="E223" s="67">
        <v>31407.42</v>
      </c>
    </row>
    <row r="224" spans="1:5" x14ac:dyDescent="0.2">
      <c r="A224" s="67" t="s">
        <v>2659</v>
      </c>
      <c r="B224" s="67" t="s">
        <v>2660</v>
      </c>
      <c r="C224" s="67" t="s">
        <v>733</v>
      </c>
      <c r="D224" s="67">
        <v>1</v>
      </c>
      <c r="E224" s="67">
        <v>148.85</v>
      </c>
    </row>
    <row r="225" spans="1:5" x14ac:dyDescent="0.2">
      <c r="A225" s="67" t="s">
        <v>2508</v>
      </c>
      <c r="B225" s="67" t="s">
        <v>2509</v>
      </c>
      <c r="C225" s="67" t="s">
        <v>595</v>
      </c>
      <c r="D225" s="67">
        <v>238</v>
      </c>
      <c r="E225" s="67">
        <v>51417.8</v>
      </c>
    </row>
    <row r="226" spans="1:5" x14ac:dyDescent="0.2">
      <c r="A226" s="67" t="s">
        <v>401</v>
      </c>
      <c r="B226" s="67" t="s">
        <v>771</v>
      </c>
      <c r="C226" s="67" t="s">
        <v>595</v>
      </c>
      <c r="D226" s="67">
        <v>188</v>
      </c>
      <c r="E226" s="67">
        <v>22809.1</v>
      </c>
    </row>
    <row r="227" spans="1:5" x14ac:dyDescent="0.2">
      <c r="A227" s="67" t="s">
        <v>3274</v>
      </c>
      <c r="B227" s="67" t="s">
        <v>4578</v>
      </c>
      <c r="C227" s="67" t="s">
        <v>595</v>
      </c>
      <c r="D227" s="67">
        <v>145</v>
      </c>
      <c r="E227" s="67">
        <v>10591.77</v>
      </c>
    </row>
    <row r="228" spans="1:5" x14ac:dyDescent="0.2">
      <c r="A228" s="67" t="s">
        <v>332</v>
      </c>
      <c r="B228" s="67" t="s">
        <v>772</v>
      </c>
      <c r="C228" s="67" t="s">
        <v>595</v>
      </c>
      <c r="D228" s="67">
        <v>30</v>
      </c>
      <c r="E228" s="67">
        <v>12316.05</v>
      </c>
    </row>
    <row r="229" spans="1:5" x14ac:dyDescent="0.2">
      <c r="A229" s="67" t="s">
        <v>185</v>
      </c>
      <c r="B229" s="67" t="s">
        <v>773</v>
      </c>
      <c r="C229" s="67" t="s">
        <v>595</v>
      </c>
      <c r="D229" s="67">
        <v>93875</v>
      </c>
      <c r="E229" s="67">
        <v>2605622.61</v>
      </c>
    </row>
    <row r="230" spans="1:5" x14ac:dyDescent="0.2">
      <c r="A230" s="67" t="s">
        <v>3278</v>
      </c>
      <c r="B230" s="67" t="s">
        <v>4579</v>
      </c>
      <c r="C230" s="67" t="s">
        <v>595</v>
      </c>
      <c r="D230" s="67">
        <v>18120</v>
      </c>
      <c r="E230" s="67">
        <v>115730.7</v>
      </c>
    </row>
    <row r="231" spans="1:5" x14ac:dyDescent="0.2">
      <c r="A231" s="67" t="s">
        <v>4142</v>
      </c>
      <c r="B231" s="67" t="s">
        <v>4580</v>
      </c>
      <c r="C231" s="67" t="s">
        <v>595</v>
      </c>
      <c r="D231" s="67">
        <v>37</v>
      </c>
      <c r="E231" s="67">
        <v>2009.87</v>
      </c>
    </row>
    <row r="232" spans="1:5" x14ac:dyDescent="0.2">
      <c r="A232" s="67" t="s">
        <v>143</v>
      </c>
      <c r="B232" s="67" t="s">
        <v>774</v>
      </c>
      <c r="C232" s="67" t="s">
        <v>595</v>
      </c>
      <c r="D232" s="67">
        <v>6157</v>
      </c>
      <c r="E232" s="67">
        <v>86396.7</v>
      </c>
    </row>
    <row r="233" spans="1:5" x14ac:dyDescent="0.2">
      <c r="A233" s="67" t="s">
        <v>4144</v>
      </c>
      <c r="B233" s="67" t="s">
        <v>4581</v>
      </c>
      <c r="C233" s="67" t="s">
        <v>595</v>
      </c>
      <c r="D233" s="67">
        <v>212</v>
      </c>
      <c r="E233" s="67">
        <v>63352.77</v>
      </c>
    </row>
    <row r="234" spans="1:5" x14ac:dyDescent="0.2">
      <c r="A234" s="67" t="s">
        <v>2552</v>
      </c>
      <c r="B234" s="67" t="s">
        <v>2935</v>
      </c>
      <c r="C234" s="67" t="s">
        <v>595</v>
      </c>
      <c r="D234" s="67">
        <v>130</v>
      </c>
      <c r="E234" s="67">
        <v>4510.53</v>
      </c>
    </row>
    <row r="235" spans="1:5" x14ac:dyDescent="0.2">
      <c r="A235" s="67" t="s">
        <v>204</v>
      </c>
      <c r="B235" s="67" t="s">
        <v>205</v>
      </c>
      <c r="C235" s="67" t="s">
        <v>595</v>
      </c>
      <c r="D235" s="67">
        <v>1119</v>
      </c>
      <c r="E235" s="67">
        <v>564315.4</v>
      </c>
    </row>
    <row r="236" spans="1:5" x14ac:dyDescent="0.2">
      <c r="A236" s="67" t="s">
        <v>3282</v>
      </c>
      <c r="B236" s="67" t="s">
        <v>4582</v>
      </c>
      <c r="C236" s="67" t="s">
        <v>595</v>
      </c>
      <c r="D236" s="67">
        <v>6</v>
      </c>
      <c r="E236" s="67">
        <v>1645.6</v>
      </c>
    </row>
    <row r="237" spans="1:5" x14ac:dyDescent="0.2">
      <c r="A237" s="67" t="s">
        <v>116</v>
      </c>
      <c r="B237" s="67" t="s">
        <v>775</v>
      </c>
      <c r="C237" s="67" t="s">
        <v>595</v>
      </c>
      <c r="D237" s="67">
        <v>62</v>
      </c>
      <c r="E237" s="67">
        <v>12147.03</v>
      </c>
    </row>
    <row r="238" spans="1:5" x14ac:dyDescent="0.2">
      <c r="A238" s="67" t="s">
        <v>4149</v>
      </c>
      <c r="B238" s="67" t="s">
        <v>4583</v>
      </c>
      <c r="C238" s="67" t="s">
        <v>595</v>
      </c>
      <c r="D238" s="67">
        <v>190</v>
      </c>
      <c r="E238" s="67">
        <v>18946.37</v>
      </c>
    </row>
    <row r="239" spans="1:5" x14ac:dyDescent="0.2">
      <c r="A239" s="67" t="s">
        <v>138</v>
      </c>
      <c r="B239" s="67" t="s">
        <v>776</v>
      </c>
      <c r="C239" s="67" t="s">
        <v>595</v>
      </c>
      <c r="D239" s="67">
        <v>99684</v>
      </c>
      <c r="E239" s="67">
        <v>1143528.3400000001</v>
      </c>
    </row>
    <row r="240" spans="1:5" x14ac:dyDescent="0.2">
      <c r="A240" s="67" t="s">
        <v>106</v>
      </c>
      <c r="B240" s="67" t="s">
        <v>777</v>
      </c>
      <c r="C240" s="67" t="s">
        <v>595</v>
      </c>
      <c r="D240" s="67">
        <v>11699</v>
      </c>
      <c r="E240" s="67">
        <v>664406.24</v>
      </c>
    </row>
    <row r="241" spans="1:5" x14ac:dyDescent="0.2">
      <c r="A241" s="67" t="s">
        <v>3288</v>
      </c>
      <c r="B241" s="67" t="s">
        <v>4584</v>
      </c>
      <c r="C241" s="67" t="s">
        <v>595</v>
      </c>
      <c r="D241" s="67">
        <v>16</v>
      </c>
      <c r="E241" s="67">
        <v>4727.74</v>
      </c>
    </row>
    <row r="242" spans="1:5" x14ac:dyDescent="0.2">
      <c r="A242" s="67" t="s">
        <v>117</v>
      </c>
      <c r="B242" s="67" t="s">
        <v>2936</v>
      </c>
      <c r="C242" s="67" t="s">
        <v>595</v>
      </c>
      <c r="D242" s="67">
        <v>252</v>
      </c>
      <c r="E242" s="67">
        <v>18524</v>
      </c>
    </row>
    <row r="243" spans="1:5" x14ac:dyDescent="0.2">
      <c r="A243" s="67" t="s">
        <v>218</v>
      </c>
      <c r="B243" s="67" t="s">
        <v>778</v>
      </c>
      <c r="C243" s="67" t="s">
        <v>595</v>
      </c>
      <c r="D243" s="67">
        <v>1192</v>
      </c>
      <c r="E243" s="67">
        <v>434712.9</v>
      </c>
    </row>
    <row r="244" spans="1:5" x14ac:dyDescent="0.2">
      <c r="A244" s="67" t="s">
        <v>130</v>
      </c>
      <c r="B244" s="67" t="s">
        <v>779</v>
      </c>
      <c r="C244" s="67" t="s">
        <v>595</v>
      </c>
      <c r="D244" s="67">
        <v>36200</v>
      </c>
      <c r="E244" s="67">
        <v>82801.67</v>
      </c>
    </row>
    <row r="245" spans="1:5" x14ac:dyDescent="0.2">
      <c r="A245" s="67" t="s">
        <v>195</v>
      </c>
      <c r="B245" s="67" t="s">
        <v>780</v>
      </c>
      <c r="C245" s="67" t="s">
        <v>595</v>
      </c>
      <c r="D245" s="67">
        <v>403</v>
      </c>
      <c r="E245" s="67">
        <v>30100</v>
      </c>
    </row>
    <row r="246" spans="1:5" x14ac:dyDescent="0.2">
      <c r="A246" s="67" t="s">
        <v>3296</v>
      </c>
      <c r="B246" s="67" t="s">
        <v>4585</v>
      </c>
      <c r="C246" s="67" t="s">
        <v>595</v>
      </c>
      <c r="D246" s="67">
        <v>30</v>
      </c>
      <c r="E246" s="67">
        <v>2184</v>
      </c>
    </row>
    <row r="247" spans="1:5" x14ac:dyDescent="0.2">
      <c r="A247" s="67" t="s">
        <v>3003</v>
      </c>
      <c r="B247" s="67" t="s">
        <v>3004</v>
      </c>
      <c r="C247" s="67" t="s">
        <v>595</v>
      </c>
      <c r="D247" s="67">
        <v>1000</v>
      </c>
      <c r="E247" s="67">
        <v>1516</v>
      </c>
    </row>
    <row r="248" spans="1:5" x14ac:dyDescent="0.2">
      <c r="A248" s="67" t="s">
        <v>167</v>
      </c>
      <c r="B248" s="67" t="s">
        <v>168</v>
      </c>
      <c r="C248" s="67" t="s">
        <v>595</v>
      </c>
      <c r="D248" s="67">
        <v>1468</v>
      </c>
      <c r="E248" s="67">
        <v>390843.08</v>
      </c>
    </row>
    <row r="249" spans="1:5" x14ac:dyDescent="0.2">
      <c r="A249" s="67" t="s">
        <v>325</v>
      </c>
      <c r="B249" s="67" t="s">
        <v>326</v>
      </c>
      <c r="C249" s="67" t="s">
        <v>595</v>
      </c>
      <c r="D249" s="67">
        <v>200</v>
      </c>
      <c r="E249" s="67">
        <v>3370</v>
      </c>
    </row>
    <row r="250" spans="1:5" x14ac:dyDescent="0.2">
      <c r="A250" s="67" t="s">
        <v>88</v>
      </c>
      <c r="B250" s="67" t="s">
        <v>781</v>
      </c>
      <c r="C250" s="67" t="s">
        <v>595</v>
      </c>
      <c r="D250" s="67">
        <v>2348</v>
      </c>
      <c r="E250" s="67">
        <v>190199.41</v>
      </c>
    </row>
    <row r="251" spans="1:5" x14ac:dyDescent="0.2">
      <c r="A251" s="67" t="s">
        <v>166</v>
      </c>
      <c r="B251" s="67" t="s">
        <v>782</v>
      </c>
      <c r="C251" s="67" t="s">
        <v>595</v>
      </c>
      <c r="D251" s="67">
        <v>1236</v>
      </c>
      <c r="E251" s="67">
        <v>20971.54</v>
      </c>
    </row>
    <row r="252" spans="1:5" x14ac:dyDescent="0.2">
      <c r="A252" s="67" t="s">
        <v>783</v>
      </c>
      <c r="B252" s="67" t="s">
        <v>784</v>
      </c>
      <c r="C252" s="67" t="s">
        <v>785</v>
      </c>
      <c r="D252" s="67">
        <v>45539</v>
      </c>
      <c r="E252" s="67">
        <v>618791.09</v>
      </c>
    </row>
    <row r="253" spans="1:5" x14ac:dyDescent="0.2">
      <c r="A253" s="67" t="s">
        <v>211</v>
      </c>
      <c r="B253" s="67" t="s">
        <v>786</v>
      </c>
      <c r="C253" s="67" t="s">
        <v>733</v>
      </c>
      <c r="D253" s="67">
        <v>97048</v>
      </c>
      <c r="E253" s="67">
        <v>1988111.35</v>
      </c>
    </row>
    <row r="254" spans="1:5" x14ac:dyDescent="0.2">
      <c r="A254" s="67" t="s">
        <v>787</v>
      </c>
      <c r="B254" s="67" t="s">
        <v>788</v>
      </c>
      <c r="C254" s="67" t="s">
        <v>733</v>
      </c>
      <c r="D254" s="67">
        <v>41746</v>
      </c>
      <c r="E254" s="67">
        <v>1440692.16</v>
      </c>
    </row>
    <row r="255" spans="1:5" x14ac:dyDescent="0.2">
      <c r="A255" s="67" t="s">
        <v>789</v>
      </c>
      <c r="B255" s="67" t="s">
        <v>790</v>
      </c>
      <c r="C255" s="67" t="s">
        <v>733</v>
      </c>
      <c r="D255" s="67">
        <v>20401</v>
      </c>
      <c r="E255" s="67">
        <v>260168.48</v>
      </c>
    </row>
    <row r="256" spans="1:5" x14ac:dyDescent="0.2">
      <c r="A256" s="67" t="s">
        <v>126</v>
      </c>
      <c r="B256" s="67" t="s">
        <v>791</v>
      </c>
      <c r="C256" s="67" t="s">
        <v>595</v>
      </c>
      <c r="D256" s="67">
        <v>320</v>
      </c>
      <c r="E256" s="67">
        <v>39358.9</v>
      </c>
    </row>
    <row r="257" spans="1:5" x14ac:dyDescent="0.2">
      <c r="A257" s="67" t="s">
        <v>792</v>
      </c>
      <c r="B257" s="67" t="s">
        <v>793</v>
      </c>
      <c r="C257" s="67" t="s">
        <v>733</v>
      </c>
      <c r="D257" s="67">
        <v>38529</v>
      </c>
      <c r="E257" s="67">
        <v>625182.15</v>
      </c>
    </row>
    <row r="258" spans="1:5" x14ac:dyDescent="0.2">
      <c r="A258" s="67" t="s">
        <v>794</v>
      </c>
      <c r="B258" s="67" t="s">
        <v>795</v>
      </c>
      <c r="C258" s="67" t="s">
        <v>785</v>
      </c>
      <c r="D258" s="67">
        <v>4252</v>
      </c>
      <c r="E258" s="67">
        <v>93526.05</v>
      </c>
    </row>
    <row r="259" spans="1:5" x14ac:dyDescent="0.2">
      <c r="A259" s="67" t="s">
        <v>796</v>
      </c>
      <c r="B259" s="67" t="s">
        <v>797</v>
      </c>
      <c r="C259" s="67" t="s">
        <v>785</v>
      </c>
      <c r="D259" s="67">
        <v>251</v>
      </c>
      <c r="E259" s="67">
        <v>939.21</v>
      </c>
    </row>
    <row r="260" spans="1:5" x14ac:dyDescent="0.2">
      <c r="A260" s="67" t="s">
        <v>2937</v>
      </c>
      <c r="B260" s="67" t="s">
        <v>2938</v>
      </c>
      <c r="C260" s="67" t="s">
        <v>595</v>
      </c>
      <c r="D260" s="67">
        <v>4</v>
      </c>
      <c r="E260" s="67">
        <v>34483.07</v>
      </c>
    </row>
    <row r="261" spans="1:5" x14ac:dyDescent="0.2">
      <c r="A261" s="67" t="s">
        <v>217</v>
      </c>
      <c r="B261" s="67" t="s">
        <v>798</v>
      </c>
      <c r="C261" s="67" t="s">
        <v>595</v>
      </c>
      <c r="D261" s="67">
        <v>1808</v>
      </c>
      <c r="E261" s="67">
        <v>31503.48</v>
      </c>
    </row>
    <row r="262" spans="1:5" x14ac:dyDescent="0.2">
      <c r="A262" s="67" t="s">
        <v>438</v>
      </c>
      <c r="B262" s="67" t="s">
        <v>799</v>
      </c>
      <c r="C262" s="67" t="s">
        <v>733</v>
      </c>
      <c r="D262" s="67">
        <v>10070</v>
      </c>
      <c r="E262" s="67">
        <v>390701.86</v>
      </c>
    </row>
    <row r="263" spans="1:5" x14ac:dyDescent="0.2">
      <c r="A263" s="67" t="s">
        <v>359</v>
      </c>
      <c r="B263" s="67" t="s">
        <v>800</v>
      </c>
      <c r="C263" s="67" t="s">
        <v>785</v>
      </c>
      <c r="D263" s="67">
        <v>1062</v>
      </c>
      <c r="E263" s="67">
        <v>28158.1</v>
      </c>
    </row>
    <row r="264" spans="1:5" x14ac:dyDescent="0.2">
      <c r="A264" s="67" t="s">
        <v>801</v>
      </c>
      <c r="B264" s="67" t="s">
        <v>802</v>
      </c>
      <c r="C264" s="67" t="s">
        <v>785</v>
      </c>
      <c r="D264" s="67">
        <v>2505</v>
      </c>
      <c r="E264" s="67">
        <v>39745.57</v>
      </c>
    </row>
    <row r="265" spans="1:5" x14ac:dyDescent="0.2">
      <c r="A265" s="67" t="s">
        <v>803</v>
      </c>
      <c r="B265" s="67" t="s">
        <v>804</v>
      </c>
      <c r="C265" s="67" t="s">
        <v>785</v>
      </c>
      <c r="D265" s="67">
        <v>91841</v>
      </c>
      <c r="E265" s="67">
        <v>24045.58</v>
      </c>
    </row>
    <row r="266" spans="1:5" x14ac:dyDescent="0.2">
      <c r="A266" s="67" t="s">
        <v>2693</v>
      </c>
      <c r="B266" s="67" t="s">
        <v>2694</v>
      </c>
      <c r="C266" s="67" t="s">
        <v>595</v>
      </c>
      <c r="D266" s="67">
        <v>32</v>
      </c>
      <c r="E266" s="67">
        <v>3663.1</v>
      </c>
    </row>
    <row r="267" spans="1:5" x14ac:dyDescent="0.2">
      <c r="A267" s="67" t="s">
        <v>2533</v>
      </c>
      <c r="B267" s="67" t="s">
        <v>2532</v>
      </c>
      <c r="C267" s="67" t="s">
        <v>595</v>
      </c>
      <c r="D267" s="67">
        <v>100</v>
      </c>
      <c r="E267" s="67">
        <v>9658.92</v>
      </c>
    </row>
    <row r="268" spans="1:5" x14ac:dyDescent="0.2">
      <c r="A268" s="67" t="s">
        <v>806</v>
      </c>
      <c r="B268" s="67" t="s">
        <v>807</v>
      </c>
      <c r="C268" s="67" t="s">
        <v>785</v>
      </c>
      <c r="D268" s="67">
        <v>14</v>
      </c>
      <c r="E268" s="67">
        <v>2657.03</v>
      </c>
    </row>
    <row r="269" spans="1:5" x14ac:dyDescent="0.2">
      <c r="A269" s="67" t="s">
        <v>4160</v>
      </c>
      <c r="B269" s="67" t="s">
        <v>4586</v>
      </c>
      <c r="C269" s="67" t="s">
        <v>595</v>
      </c>
      <c r="D269" s="67">
        <v>4</v>
      </c>
      <c r="E269" s="67">
        <v>1026.93</v>
      </c>
    </row>
    <row r="270" spans="1:5" x14ac:dyDescent="0.2">
      <c r="A270" s="67" t="s">
        <v>808</v>
      </c>
      <c r="B270" s="67" t="s">
        <v>809</v>
      </c>
      <c r="C270" s="67" t="s">
        <v>785</v>
      </c>
      <c r="D270" s="67">
        <v>70982</v>
      </c>
      <c r="E270" s="67">
        <v>201954.66</v>
      </c>
    </row>
    <row r="271" spans="1:5" x14ac:dyDescent="0.2">
      <c r="A271" s="67" t="s">
        <v>439</v>
      </c>
      <c r="B271" s="67" t="s">
        <v>810</v>
      </c>
      <c r="C271" s="67" t="s">
        <v>785</v>
      </c>
      <c r="D271" s="67">
        <v>12238</v>
      </c>
      <c r="E271" s="67">
        <v>170546.23</v>
      </c>
    </row>
    <row r="272" spans="1:5" x14ac:dyDescent="0.2">
      <c r="A272" s="67" t="s">
        <v>343</v>
      </c>
      <c r="B272" s="67" t="s">
        <v>811</v>
      </c>
      <c r="C272" s="67" t="s">
        <v>595</v>
      </c>
      <c r="D272" s="67">
        <v>120</v>
      </c>
      <c r="E272" s="67">
        <v>51710</v>
      </c>
    </row>
    <row r="273" spans="1:5" x14ac:dyDescent="0.2">
      <c r="A273" s="67" t="s">
        <v>812</v>
      </c>
      <c r="B273" s="67" t="s">
        <v>813</v>
      </c>
      <c r="C273" s="67" t="s">
        <v>785</v>
      </c>
      <c r="D273" s="67">
        <v>37513</v>
      </c>
      <c r="E273" s="67">
        <v>267251.5</v>
      </c>
    </row>
    <row r="274" spans="1:5" x14ac:dyDescent="0.2">
      <c r="A274" s="67" t="s">
        <v>814</v>
      </c>
      <c r="B274" s="67" t="s">
        <v>815</v>
      </c>
      <c r="C274" s="67" t="s">
        <v>785</v>
      </c>
      <c r="D274" s="67">
        <v>1521</v>
      </c>
      <c r="E274" s="67">
        <v>6727.29</v>
      </c>
    </row>
    <row r="275" spans="1:5" x14ac:dyDescent="0.2">
      <c r="A275" s="67" t="s">
        <v>816</v>
      </c>
      <c r="B275" s="67" t="s">
        <v>817</v>
      </c>
      <c r="C275" s="67" t="s">
        <v>785</v>
      </c>
      <c r="D275" s="67">
        <v>28660</v>
      </c>
      <c r="E275" s="67">
        <v>2368537.33</v>
      </c>
    </row>
    <row r="276" spans="1:5" x14ac:dyDescent="0.2">
      <c r="A276" s="67" t="s">
        <v>818</v>
      </c>
      <c r="B276" s="67" t="s">
        <v>819</v>
      </c>
      <c r="C276" s="67" t="s">
        <v>785</v>
      </c>
      <c r="D276" s="67">
        <v>30583</v>
      </c>
      <c r="E276" s="67">
        <v>148899.97</v>
      </c>
    </row>
    <row r="277" spans="1:5" x14ac:dyDescent="0.2">
      <c r="A277" s="67" t="s">
        <v>820</v>
      </c>
      <c r="B277" s="67" t="s">
        <v>821</v>
      </c>
      <c r="C277" s="67" t="s">
        <v>785</v>
      </c>
      <c r="D277" s="67">
        <v>5081</v>
      </c>
      <c r="E277" s="67">
        <v>71449.819999999992</v>
      </c>
    </row>
    <row r="278" spans="1:5" x14ac:dyDescent="0.2">
      <c r="A278" s="67" t="s">
        <v>408</v>
      </c>
      <c r="B278" s="67" t="s">
        <v>822</v>
      </c>
      <c r="C278" s="67" t="s">
        <v>785</v>
      </c>
      <c r="D278" s="67">
        <v>430</v>
      </c>
      <c r="E278" s="67">
        <v>3975.81</v>
      </c>
    </row>
    <row r="279" spans="1:5" x14ac:dyDescent="0.2">
      <c r="A279" s="67" t="s">
        <v>2695</v>
      </c>
      <c r="B279" s="67" t="s">
        <v>2696</v>
      </c>
      <c r="C279" s="67" t="s">
        <v>785</v>
      </c>
      <c r="D279" s="67">
        <v>2477</v>
      </c>
      <c r="E279" s="67">
        <v>80548.78</v>
      </c>
    </row>
    <row r="280" spans="1:5" x14ac:dyDescent="0.2">
      <c r="A280" s="67" t="s">
        <v>823</v>
      </c>
      <c r="B280" s="67" t="s">
        <v>824</v>
      </c>
      <c r="C280" s="67" t="s">
        <v>785</v>
      </c>
      <c r="D280" s="67">
        <v>1478</v>
      </c>
      <c r="E280" s="67">
        <v>25849.88</v>
      </c>
    </row>
    <row r="281" spans="1:5" x14ac:dyDescent="0.2">
      <c r="A281" s="67" t="s">
        <v>825</v>
      </c>
      <c r="B281" s="67" t="s">
        <v>826</v>
      </c>
      <c r="C281" s="67" t="s">
        <v>785</v>
      </c>
      <c r="D281" s="67">
        <v>2229</v>
      </c>
      <c r="E281" s="67">
        <v>48803.43</v>
      </c>
    </row>
    <row r="282" spans="1:5" x14ac:dyDescent="0.2">
      <c r="A282" s="67" t="s">
        <v>2493</v>
      </c>
      <c r="B282" s="67" t="s">
        <v>2494</v>
      </c>
      <c r="C282" s="67" t="s">
        <v>785</v>
      </c>
      <c r="D282" s="67">
        <v>27</v>
      </c>
      <c r="E282" s="67">
        <v>679.12</v>
      </c>
    </row>
    <row r="283" spans="1:5" x14ac:dyDescent="0.2">
      <c r="A283" s="67" t="s">
        <v>827</v>
      </c>
      <c r="B283" s="67" t="s">
        <v>828</v>
      </c>
      <c r="C283" s="67" t="s">
        <v>785</v>
      </c>
      <c r="D283" s="67">
        <v>15298</v>
      </c>
      <c r="E283" s="67">
        <v>29313.67</v>
      </c>
    </row>
    <row r="284" spans="1:5" x14ac:dyDescent="0.2">
      <c r="A284" s="67" t="s">
        <v>410</v>
      </c>
      <c r="B284" s="67" t="s">
        <v>829</v>
      </c>
      <c r="C284" s="67" t="s">
        <v>785</v>
      </c>
      <c r="D284" s="67">
        <v>24599</v>
      </c>
      <c r="E284" s="67">
        <v>196484.38</v>
      </c>
    </row>
    <row r="285" spans="1:5" x14ac:dyDescent="0.2">
      <c r="A285" s="67" t="s">
        <v>415</v>
      </c>
      <c r="B285" s="67" t="s">
        <v>830</v>
      </c>
      <c r="C285" s="67" t="s">
        <v>595</v>
      </c>
      <c r="D285" s="67">
        <v>498</v>
      </c>
      <c r="E285" s="67">
        <v>31293.37</v>
      </c>
    </row>
    <row r="286" spans="1:5" x14ac:dyDescent="0.2">
      <c r="A286" s="67" t="s">
        <v>412</v>
      </c>
      <c r="B286" s="67" t="s">
        <v>831</v>
      </c>
      <c r="C286" s="67" t="s">
        <v>595</v>
      </c>
      <c r="D286" s="67">
        <v>2663</v>
      </c>
      <c r="E286" s="67">
        <v>296307.55</v>
      </c>
    </row>
    <row r="287" spans="1:5" x14ac:dyDescent="0.2">
      <c r="A287" s="67" t="s">
        <v>416</v>
      </c>
      <c r="B287" s="67" t="s">
        <v>832</v>
      </c>
      <c r="C287" s="67" t="s">
        <v>595</v>
      </c>
      <c r="D287" s="67">
        <v>678</v>
      </c>
      <c r="E287" s="67">
        <v>53718.71</v>
      </c>
    </row>
    <row r="288" spans="1:5" x14ac:dyDescent="0.2">
      <c r="A288" s="67" t="s">
        <v>833</v>
      </c>
      <c r="B288" s="67" t="s">
        <v>834</v>
      </c>
      <c r="C288" s="67" t="s">
        <v>785</v>
      </c>
      <c r="D288" s="67">
        <v>34164</v>
      </c>
      <c r="E288" s="67">
        <v>59433.83</v>
      </c>
    </row>
    <row r="289" spans="1:5" x14ac:dyDescent="0.2">
      <c r="A289" s="67" t="s">
        <v>2624</v>
      </c>
      <c r="B289" s="67" t="s">
        <v>2629</v>
      </c>
      <c r="C289" s="67" t="s">
        <v>785</v>
      </c>
      <c r="D289" s="67">
        <v>721</v>
      </c>
      <c r="E289" s="67">
        <v>15402.48</v>
      </c>
    </row>
    <row r="290" spans="1:5" x14ac:dyDescent="0.2">
      <c r="A290" s="67" t="s">
        <v>2563</v>
      </c>
      <c r="B290" s="67" t="s">
        <v>2569</v>
      </c>
      <c r="C290" s="67" t="s">
        <v>595</v>
      </c>
      <c r="D290" s="67">
        <v>13187</v>
      </c>
      <c r="E290" s="67">
        <v>427281.5</v>
      </c>
    </row>
    <row r="291" spans="1:5" x14ac:dyDescent="0.2">
      <c r="A291" s="67" t="s">
        <v>2495</v>
      </c>
      <c r="B291" s="67" t="s">
        <v>2630</v>
      </c>
      <c r="C291" s="67" t="s">
        <v>595</v>
      </c>
      <c r="D291" s="67">
        <v>2</v>
      </c>
      <c r="E291" s="67">
        <v>841.13</v>
      </c>
    </row>
    <row r="292" spans="1:5" x14ac:dyDescent="0.2">
      <c r="A292" s="67" t="s">
        <v>2519</v>
      </c>
      <c r="B292" s="67" t="s">
        <v>2520</v>
      </c>
      <c r="C292" s="67" t="s">
        <v>595</v>
      </c>
      <c r="D292" s="67">
        <v>100</v>
      </c>
      <c r="E292" s="67">
        <v>6862.66</v>
      </c>
    </row>
    <row r="293" spans="1:5" x14ac:dyDescent="0.2">
      <c r="A293" s="67" t="s">
        <v>2451</v>
      </c>
      <c r="B293" s="67" t="s">
        <v>2456</v>
      </c>
      <c r="C293" s="67" t="s">
        <v>595</v>
      </c>
      <c r="D293" s="67">
        <v>142</v>
      </c>
      <c r="E293" s="67">
        <v>11973.98</v>
      </c>
    </row>
    <row r="294" spans="1:5" x14ac:dyDescent="0.2">
      <c r="A294" s="67" t="s">
        <v>2564</v>
      </c>
      <c r="B294" s="67" t="s">
        <v>2570</v>
      </c>
      <c r="C294" s="67" t="s">
        <v>785</v>
      </c>
      <c r="D294" s="67">
        <v>3263</v>
      </c>
      <c r="E294" s="67">
        <v>53281.91</v>
      </c>
    </row>
    <row r="295" spans="1:5" x14ac:dyDescent="0.2">
      <c r="A295" s="67" t="s">
        <v>3005</v>
      </c>
      <c r="B295" s="67" t="s">
        <v>3006</v>
      </c>
      <c r="C295" s="67" t="s">
        <v>595</v>
      </c>
      <c r="D295" s="67">
        <v>1</v>
      </c>
      <c r="E295" s="67">
        <v>493.69</v>
      </c>
    </row>
    <row r="296" spans="1:5" x14ac:dyDescent="0.2">
      <c r="A296" s="67" t="s">
        <v>2504</v>
      </c>
      <c r="B296" s="67" t="s">
        <v>2510</v>
      </c>
      <c r="C296" s="67" t="s">
        <v>595</v>
      </c>
      <c r="D296" s="67">
        <v>926</v>
      </c>
      <c r="E296" s="67">
        <v>51795.41</v>
      </c>
    </row>
    <row r="297" spans="1:5" x14ac:dyDescent="0.2">
      <c r="A297" s="67" t="s">
        <v>2506</v>
      </c>
      <c r="B297" s="67" t="s">
        <v>2511</v>
      </c>
      <c r="C297" s="67" t="s">
        <v>595</v>
      </c>
      <c r="D297" s="67">
        <v>9486</v>
      </c>
      <c r="E297" s="67">
        <v>92980.72</v>
      </c>
    </row>
    <row r="298" spans="1:5" x14ac:dyDescent="0.2">
      <c r="A298" s="67" t="s">
        <v>2505</v>
      </c>
      <c r="B298" s="67" t="s">
        <v>2512</v>
      </c>
      <c r="C298" s="67" t="s">
        <v>595</v>
      </c>
      <c r="D298" s="67">
        <v>107</v>
      </c>
      <c r="E298" s="67">
        <v>414.11</v>
      </c>
    </row>
    <row r="299" spans="1:5" x14ac:dyDescent="0.2">
      <c r="A299" s="67" t="s">
        <v>2521</v>
      </c>
      <c r="B299" s="67" t="s">
        <v>2522</v>
      </c>
      <c r="C299" s="67" t="s">
        <v>595</v>
      </c>
      <c r="D299" s="67">
        <v>87</v>
      </c>
      <c r="E299" s="67">
        <v>25790.65</v>
      </c>
    </row>
    <row r="300" spans="1:5" x14ac:dyDescent="0.2">
      <c r="A300" s="67" t="s">
        <v>2591</v>
      </c>
      <c r="B300" s="67" t="s">
        <v>2592</v>
      </c>
      <c r="C300" s="67" t="s">
        <v>595</v>
      </c>
      <c r="D300" s="67">
        <v>3646</v>
      </c>
      <c r="E300" s="67">
        <v>349548.14</v>
      </c>
    </row>
    <row r="301" spans="1:5" x14ac:dyDescent="0.2">
      <c r="A301" s="67" t="s">
        <v>3117</v>
      </c>
      <c r="B301" s="67" t="s">
        <v>3118</v>
      </c>
      <c r="C301" s="67" t="s">
        <v>1141</v>
      </c>
      <c r="D301" s="67">
        <v>10000</v>
      </c>
      <c r="E301" s="67">
        <v>9441</v>
      </c>
    </row>
    <row r="302" spans="1:5" x14ac:dyDescent="0.2">
      <c r="A302" s="67" t="s">
        <v>2571</v>
      </c>
      <c r="B302" s="67" t="s">
        <v>2572</v>
      </c>
      <c r="C302" s="67" t="s">
        <v>595</v>
      </c>
      <c r="D302" s="67">
        <v>55</v>
      </c>
      <c r="E302" s="67">
        <v>223.51</v>
      </c>
    </row>
    <row r="303" spans="1:5" x14ac:dyDescent="0.2">
      <c r="A303" s="67" t="s">
        <v>835</v>
      </c>
      <c r="B303" s="67" t="s">
        <v>836</v>
      </c>
      <c r="C303" s="67" t="s">
        <v>595</v>
      </c>
      <c r="D303" s="67">
        <v>673504</v>
      </c>
      <c r="E303" s="67">
        <v>13761352.220000001</v>
      </c>
    </row>
    <row r="304" spans="1:5" x14ac:dyDescent="0.2">
      <c r="A304" s="67" t="s">
        <v>837</v>
      </c>
      <c r="B304" s="67" t="s">
        <v>838</v>
      </c>
      <c r="C304" s="67" t="s">
        <v>595</v>
      </c>
      <c r="D304" s="67">
        <v>8447</v>
      </c>
      <c r="E304" s="67">
        <v>915227.11</v>
      </c>
    </row>
    <row r="305" spans="1:5" x14ac:dyDescent="0.2">
      <c r="A305" s="67" t="s">
        <v>839</v>
      </c>
      <c r="B305" s="67" t="s">
        <v>840</v>
      </c>
      <c r="C305" s="67" t="s">
        <v>595</v>
      </c>
      <c r="D305" s="67">
        <v>30120</v>
      </c>
      <c r="E305" s="67">
        <v>337467.81</v>
      </c>
    </row>
    <row r="306" spans="1:5" x14ac:dyDescent="0.2">
      <c r="A306" s="67" t="s">
        <v>841</v>
      </c>
      <c r="B306" s="67" t="s">
        <v>842</v>
      </c>
      <c r="C306" s="67" t="s">
        <v>595</v>
      </c>
      <c r="D306" s="67">
        <v>171709</v>
      </c>
      <c r="E306" s="67">
        <v>3322592.56</v>
      </c>
    </row>
    <row r="307" spans="1:5" x14ac:dyDescent="0.2">
      <c r="A307" s="67" t="s">
        <v>843</v>
      </c>
      <c r="B307" s="67" t="s">
        <v>844</v>
      </c>
      <c r="C307" s="67" t="s">
        <v>595</v>
      </c>
      <c r="D307" s="67">
        <v>32250</v>
      </c>
      <c r="E307" s="67">
        <v>5141915.6900000004</v>
      </c>
    </row>
    <row r="308" spans="1:5" x14ac:dyDescent="0.2">
      <c r="A308" s="67" t="s">
        <v>4587</v>
      </c>
      <c r="B308" s="67" t="s">
        <v>4588</v>
      </c>
      <c r="C308" s="67" t="s">
        <v>595</v>
      </c>
      <c r="D308" s="67">
        <v>413</v>
      </c>
      <c r="E308" s="67">
        <v>1399.11</v>
      </c>
    </row>
    <row r="309" spans="1:5" x14ac:dyDescent="0.2">
      <c r="A309" s="67" t="s">
        <v>845</v>
      </c>
      <c r="B309" s="67" t="s">
        <v>846</v>
      </c>
      <c r="C309" s="67" t="s">
        <v>595</v>
      </c>
      <c r="D309" s="67">
        <v>185</v>
      </c>
      <c r="E309" s="67">
        <v>10992.24</v>
      </c>
    </row>
    <row r="310" spans="1:5" x14ac:dyDescent="0.2">
      <c r="A310" s="67" t="s">
        <v>2893</v>
      </c>
      <c r="B310" s="67" t="s">
        <v>2894</v>
      </c>
      <c r="C310" s="67" t="s">
        <v>595</v>
      </c>
      <c r="D310" s="67">
        <v>3052</v>
      </c>
      <c r="E310" s="67">
        <v>2448.8000000000002</v>
      </c>
    </row>
    <row r="311" spans="1:5" x14ac:dyDescent="0.2">
      <c r="A311" s="67" t="s">
        <v>254</v>
      </c>
      <c r="B311" s="67" t="s">
        <v>847</v>
      </c>
      <c r="C311" s="67" t="s">
        <v>595</v>
      </c>
      <c r="D311" s="67">
        <v>18836400</v>
      </c>
      <c r="E311" s="67">
        <v>271224370.02999997</v>
      </c>
    </row>
    <row r="312" spans="1:5" x14ac:dyDescent="0.2">
      <c r="A312" s="67" t="s">
        <v>2939</v>
      </c>
      <c r="B312" s="67" t="s">
        <v>2940</v>
      </c>
      <c r="C312" s="67" t="s">
        <v>595</v>
      </c>
      <c r="D312" s="67">
        <v>88</v>
      </c>
      <c r="E312" s="67">
        <v>255.1</v>
      </c>
    </row>
    <row r="313" spans="1:5" x14ac:dyDescent="0.2">
      <c r="A313" s="67" t="s">
        <v>99</v>
      </c>
      <c r="B313" s="67" t="s">
        <v>848</v>
      </c>
      <c r="C313" s="67" t="s">
        <v>595</v>
      </c>
      <c r="D313" s="67">
        <v>1107192</v>
      </c>
      <c r="E313" s="67">
        <v>48680195.049999997</v>
      </c>
    </row>
    <row r="314" spans="1:5" x14ac:dyDescent="0.2">
      <c r="A314" s="67" t="s">
        <v>849</v>
      </c>
      <c r="B314" s="67" t="s">
        <v>850</v>
      </c>
      <c r="C314" s="67" t="s">
        <v>595</v>
      </c>
      <c r="D314" s="67">
        <v>431</v>
      </c>
      <c r="E314" s="67">
        <v>788.01</v>
      </c>
    </row>
    <row r="315" spans="1:5" x14ac:dyDescent="0.2">
      <c r="A315" s="67" t="s">
        <v>851</v>
      </c>
      <c r="B315" s="67" t="s">
        <v>852</v>
      </c>
      <c r="C315" s="67" t="s">
        <v>595</v>
      </c>
      <c r="D315" s="67">
        <v>42</v>
      </c>
      <c r="E315" s="67">
        <v>663.85</v>
      </c>
    </row>
    <row r="316" spans="1:5" x14ac:dyDescent="0.2">
      <c r="A316" s="67" t="s">
        <v>853</v>
      </c>
      <c r="B316" s="67" t="s">
        <v>854</v>
      </c>
      <c r="C316" s="67" t="s">
        <v>595</v>
      </c>
      <c r="D316" s="67">
        <v>188</v>
      </c>
      <c r="E316" s="67">
        <v>899.76</v>
      </c>
    </row>
    <row r="317" spans="1:5" x14ac:dyDescent="0.2">
      <c r="A317" s="67" t="s">
        <v>246</v>
      </c>
      <c r="B317" s="67" t="s">
        <v>855</v>
      </c>
      <c r="C317" s="67" t="s">
        <v>595</v>
      </c>
      <c r="D317" s="67">
        <v>4078008</v>
      </c>
      <c r="E317" s="67">
        <v>355506920.80000001</v>
      </c>
    </row>
    <row r="318" spans="1:5" x14ac:dyDescent="0.2">
      <c r="A318" s="67" t="s">
        <v>303</v>
      </c>
      <c r="B318" s="67" t="s">
        <v>856</v>
      </c>
      <c r="C318" s="67" t="s">
        <v>595</v>
      </c>
      <c r="D318" s="67">
        <v>255783</v>
      </c>
      <c r="E318" s="67">
        <v>21430180.559999999</v>
      </c>
    </row>
    <row r="319" spans="1:5" x14ac:dyDescent="0.2">
      <c r="A319" s="67" t="s">
        <v>857</v>
      </c>
      <c r="B319" s="67" t="s">
        <v>858</v>
      </c>
      <c r="C319" s="67" t="s">
        <v>595</v>
      </c>
      <c r="D319" s="67">
        <v>36702</v>
      </c>
      <c r="E319" s="67">
        <v>765081.3</v>
      </c>
    </row>
    <row r="320" spans="1:5" x14ac:dyDescent="0.2">
      <c r="A320" s="67" t="s">
        <v>502</v>
      </c>
      <c r="B320" s="67" t="s">
        <v>859</v>
      </c>
      <c r="C320" s="67" t="s">
        <v>595</v>
      </c>
      <c r="D320" s="67">
        <v>1514082</v>
      </c>
      <c r="E320" s="67">
        <v>209969840.72</v>
      </c>
    </row>
    <row r="321" spans="1:5" x14ac:dyDescent="0.2">
      <c r="A321" s="67" t="s">
        <v>2941</v>
      </c>
      <c r="B321" s="67" t="s">
        <v>2942</v>
      </c>
      <c r="C321" s="67" t="s">
        <v>595</v>
      </c>
      <c r="D321" s="67">
        <v>2327</v>
      </c>
      <c r="E321" s="67">
        <v>6222.65</v>
      </c>
    </row>
    <row r="322" spans="1:5" x14ac:dyDescent="0.2">
      <c r="A322" s="67" t="s">
        <v>860</v>
      </c>
      <c r="B322" s="67" t="s">
        <v>861</v>
      </c>
      <c r="C322" s="67" t="s">
        <v>595</v>
      </c>
      <c r="D322" s="67">
        <v>3061</v>
      </c>
      <c r="E322" s="67">
        <v>171780.57</v>
      </c>
    </row>
    <row r="323" spans="1:5" x14ac:dyDescent="0.2">
      <c r="A323" s="67" t="s">
        <v>862</v>
      </c>
      <c r="B323" s="67" t="s">
        <v>863</v>
      </c>
      <c r="C323" s="67" t="s">
        <v>595</v>
      </c>
      <c r="D323" s="67">
        <v>3778</v>
      </c>
      <c r="E323" s="67">
        <v>154397.04</v>
      </c>
    </row>
    <row r="324" spans="1:5" x14ac:dyDescent="0.2">
      <c r="A324" s="67" t="s">
        <v>864</v>
      </c>
      <c r="B324" s="67" t="s">
        <v>865</v>
      </c>
      <c r="C324" s="67" t="s">
        <v>595</v>
      </c>
      <c r="D324" s="67">
        <v>4226</v>
      </c>
      <c r="E324" s="67">
        <v>149414.49</v>
      </c>
    </row>
    <row r="325" spans="1:5" x14ac:dyDescent="0.2">
      <c r="A325" s="67" t="s">
        <v>866</v>
      </c>
      <c r="B325" s="67" t="s">
        <v>867</v>
      </c>
      <c r="C325" s="67" t="s">
        <v>595</v>
      </c>
      <c r="D325" s="67">
        <v>24310</v>
      </c>
      <c r="E325" s="67">
        <v>1623585.22</v>
      </c>
    </row>
    <row r="326" spans="1:5" x14ac:dyDescent="0.2">
      <c r="A326" s="67" t="s">
        <v>250</v>
      </c>
      <c r="B326" s="67" t="s">
        <v>868</v>
      </c>
      <c r="C326" s="67" t="s">
        <v>595</v>
      </c>
      <c r="D326" s="67">
        <v>1297320</v>
      </c>
      <c r="E326" s="67">
        <v>91772867.239999995</v>
      </c>
    </row>
    <row r="327" spans="1:5" x14ac:dyDescent="0.2">
      <c r="A327" s="67" t="s">
        <v>869</v>
      </c>
      <c r="B327" s="67" t="s">
        <v>870</v>
      </c>
      <c r="C327" s="67" t="s">
        <v>595</v>
      </c>
      <c r="D327" s="67">
        <v>2660</v>
      </c>
      <c r="E327" s="67">
        <v>279311.65999999997</v>
      </c>
    </row>
    <row r="328" spans="1:5" x14ac:dyDescent="0.2">
      <c r="A328" s="67" t="s">
        <v>871</v>
      </c>
      <c r="B328" s="67" t="s">
        <v>872</v>
      </c>
      <c r="C328" s="67" t="s">
        <v>595</v>
      </c>
      <c r="D328" s="67">
        <v>739</v>
      </c>
      <c r="E328" s="67">
        <v>9301.9700000000012</v>
      </c>
    </row>
    <row r="329" spans="1:5" x14ac:dyDescent="0.2">
      <c r="A329" s="67" t="s">
        <v>4589</v>
      </c>
      <c r="B329" s="67" t="s">
        <v>4590</v>
      </c>
      <c r="C329" s="67" t="s">
        <v>595</v>
      </c>
      <c r="D329" s="67">
        <v>65</v>
      </c>
      <c r="E329" s="67">
        <v>381.83</v>
      </c>
    </row>
    <row r="330" spans="1:5" x14ac:dyDescent="0.2">
      <c r="A330" s="67" t="s">
        <v>503</v>
      </c>
      <c r="B330" s="67" t="s">
        <v>873</v>
      </c>
      <c r="C330" s="67" t="s">
        <v>595</v>
      </c>
      <c r="D330" s="67">
        <v>288887</v>
      </c>
      <c r="E330" s="67">
        <v>8843913.6999999993</v>
      </c>
    </row>
    <row r="331" spans="1:5" x14ac:dyDescent="0.2">
      <c r="A331" s="67" t="s">
        <v>256</v>
      </c>
      <c r="B331" s="67" t="s">
        <v>874</v>
      </c>
      <c r="C331" s="67" t="s">
        <v>595</v>
      </c>
      <c r="D331" s="67">
        <v>2559966</v>
      </c>
      <c r="E331" s="67">
        <v>143525744.13999999</v>
      </c>
    </row>
    <row r="332" spans="1:5" x14ac:dyDescent="0.2">
      <c r="A332" s="67" t="s">
        <v>875</v>
      </c>
      <c r="B332" s="67" t="s">
        <v>876</v>
      </c>
      <c r="C332" s="67" t="s">
        <v>595</v>
      </c>
      <c r="D332" s="67">
        <v>873525</v>
      </c>
      <c r="E332" s="67">
        <v>67529531.010000005</v>
      </c>
    </row>
    <row r="333" spans="1:5" x14ac:dyDescent="0.2">
      <c r="A333" s="67" t="s">
        <v>504</v>
      </c>
      <c r="B333" s="67" t="s">
        <v>877</v>
      </c>
      <c r="C333" s="67" t="s">
        <v>595</v>
      </c>
      <c r="D333" s="67">
        <v>4878000</v>
      </c>
      <c r="E333" s="67">
        <v>107040209.47</v>
      </c>
    </row>
    <row r="334" spans="1:5" x14ac:dyDescent="0.2">
      <c r="A334" s="67" t="s">
        <v>878</v>
      </c>
      <c r="B334" s="67" t="s">
        <v>879</v>
      </c>
      <c r="C334" s="67" t="s">
        <v>595</v>
      </c>
      <c r="D334" s="67">
        <v>836</v>
      </c>
      <c r="E334" s="67">
        <v>8896.369999999999</v>
      </c>
    </row>
    <row r="335" spans="1:5" x14ac:dyDescent="0.2">
      <c r="A335" s="67" t="s">
        <v>505</v>
      </c>
      <c r="B335" s="67" t="s">
        <v>880</v>
      </c>
      <c r="C335" s="67" t="s">
        <v>595</v>
      </c>
      <c r="D335" s="67">
        <v>502545</v>
      </c>
      <c r="E335" s="67">
        <v>1763590.03</v>
      </c>
    </row>
    <row r="336" spans="1:5" x14ac:dyDescent="0.2">
      <c r="A336" s="67" t="s">
        <v>440</v>
      </c>
      <c r="B336" s="67" t="s">
        <v>881</v>
      </c>
      <c r="C336" s="67" t="s">
        <v>595</v>
      </c>
      <c r="D336" s="67">
        <v>22029</v>
      </c>
      <c r="E336" s="67">
        <v>5993322.0099999998</v>
      </c>
    </row>
    <row r="337" spans="1:5" x14ac:dyDescent="0.2">
      <c r="A337" s="67" t="s">
        <v>882</v>
      </c>
      <c r="B337" s="67" t="s">
        <v>883</v>
      </c>
      <c r="C337" s="67" t="s">
        <v>595</v>
      </c>
      <c r="D337" s="67">
        <v>22</v>
      </c>
      <c r="E337" s="67">
        <v>667.52</v>
      </c>
    </row>
    <row r="338" spans="1:5" x14ac:dyDescent="0.2">
      <c r="A338" s="67" t="s">
        <v>884</v>
      </c>
      <c r="B338" s="67" t="s">
        <v>885</v>
      </c>
      <c r="C338" s="67" t="s">
        <v>595</v>
      </c>
      <c r="D338" s="67">
        <v>88335</v>
      </c>
      <c r="E338" s="67">
        <v>1447891.95</v>
      </c>
    </row>
    <row r="339" spans="1:5" x14ac:dyDescent="0.2">
      <c r="A339" s="67" t="s">
        <v>886</v>
      </c>
      <c r="B339" s="67" t="s">
        <v>887</v>
      </c>
      <c r="C339" s="67" t="s">
        <v>595</v>
      </c>
      <c r="D339" s="67">
        <v>776</v>
      </c>
      <c r="E339" s="67">
        <v>34571.230000000003</v>
      </c>
    </row>
    <row r="340" spans="1:5" x14ac:dyDescent="0.2">
      <c r="A340" s="67" t="s">
        <v>888</v>
      </c>
      <c r="B340" s="67" t="s">
        <v>889</v>
      </c>
      <c r="C340" s="67" t="s">
        <v>595</v>
      </c>
      <c r="D340" s="67">
        <v>15438</v>
      </c>
      <c r="E340" s="67">
        <v>767299.8</v>
      </c>
    </row>
    <row r="341" spans="1:5" x14ac:dyDescent="0.2">
      <c r="A341" s="67" t="s">
        <v>259</v>
      </c>
      <c r="B341" s="67" t="s">
        <v>890</v>
      </c>
      <c r="C341" s="67" t="s">
        <v>595</v>
      </c>
      <c r="D341" s="67">
        <v>8538133</v>
      </c>
      <c r="E341" s="67">
        <v>319720099.30000001</v>
      </c>
    </row>
    <row r="342" spans="1:5" x14ac:dyDescent="0.2">
      <c r="A342" s="67" t="s">
        <v>228</v>
      </c>
      <c r="B342" s="67" t="s">
        <v>891</v>
      </c>
      <c r="C342" s="67" t="s">
        <v>595</v>
      </c>
      <c r="D342" s="67">
        <v>26158075</v>
      </c>
      <c r="E342" s="67">
        <v>577617542.42999995</v>
      </c>
    </row>
    <row r="343" spans="1:5" x14ac:dyDescent="0.2">
      <c r="A343" s="67" t="s">
        <v>2513</v>
      </c>
      <c r="B343" s="67" t="s">
        <v>2514</v>
      </c>
      <c r="C343" s="67" t="s">
        <v>595</v>
      </c>
      <c r="D343" s="67">
        <v>48</v>
      </c>
      <c r="E343" s="67">
        <v>166</v>
      </c>
    </row>
    <row r="344" spans="1:5" x14ac:dyDescent="0.2">
      <c r="A344" s="67" t="s">
        <v>506</v>
      </c>
      <c r="B344" s="67" t="s">
        <v>892</v>
      </c>
      <c r="C344" s="67" t="s">
        <v>595</v>
      </c>
      <c r="D344" s="67">
        <v>619067</v>
      </c>
      <c r="E344" s="67">
        <v>13193768.689999999</v>
      </c>
    </row>
    <row r="345" spans="1:5" x14ac:dyDescent="0.2">
      <c r="A345" s="67" t="s">
        <v>893</v>
      </c>
      <c r="B345" s="67" t="s">
        <v>894</v>
      </c>
      <c r="C345" s="67" t="s">
        <v>595</v>
      </c>
      <c r="D345" s="67">
        <v>2609</v>
      </c>
      <c r="E345" s="67">
        <v>453841.52</v>
      </c>
    </row>
    <row r="346" spans="1:5" x14ac:dyDescent="0.2">
      <c r="A346" s="67" t="s">
        <v>507</v>
      </c>
      <c r="B346" s="67" t="s">
        <v>895</v>
      </c>
      <c r="C346" s="67" t="s">
        <v>595</v>
      </c>
      <c r="D346" s="67">
        <v>120512</v>
      </c>
      <c r="E346" s="67">
        <v>5456156.9699999997</v>
      </c>
    </row>
    <row r="347" spans="1:5" x14ac:dyDescent="0.2">
      <c r="A347" s="67" t="s">
        <v>261</v>
      </c>
      <c r="B347" s="67" t="s">
        <v>896</v>
      </c>
      <c r="C347" s="67" t="s">
        <v>595</v>
      </c>
      <c r="D347" s="67">
        <v>4243763</v>
      </c>
      <c r="E347" s="67">
        <v>34956696.719999999</v>
      </c>
    </row>
    <row r="348" spans="1:5" x14ac:dyDescent="0.2">
      <c r="A348" s="67" t="s">
        <v>441</v>
      </c>
      <c r="B348" s="67" t="s">
        <v>897</v>
      </c>
      <c r="C348" s="67" t="s">
        <v>595</v>
      </c>
      <c r="D348" s="67">
        <v>28893</v>
      </c>
      <c r="E348" s="67">
        <v>2361274.6</v>
      </c>
    </row>
    <row r="349" spans="1:5" x14ac:dyDescent="0.2">
      <c r="A349" s="67" t="s">
        <v>898</v>
      </c>
      <c r="B349" s="67" t="s">
        <v>899</v>
      </c>
      <c r="C349" s="67" t="s">
        <v>595</v>
      </c>
      <c r="D349" s="67">
        <v>1674</v>
      </c>
      <c r="E349" s="67">
        <v>65012.51</v>
      </c>
    </row>
    <row r="350" spans="1:5" x14ac:dyDescent="0.2">
      <c r="A350" s="67" t="s">
        <v>4591</v>
      </c>
      <c r="B350" s="67" t="s">
        <v>4592</v>
      </c>
      <c r="C350" s="67" t="s">
        <v>595</v>
      </c>
      <c r="D350" s="67">
        <v>275</v>
      </c>
      <c r="E350" s="67">
        <v>13510.95</v>
      </c>
    </row>
    <row r="351" spans="1:5" x14ac:dyDescent="0.2">
      <c r="A351" s="67" t="s">
        <v>900</v>
      </c>
      <c r="B351" s="67" t="s">
        <v>901</v>
      </c>
      <c r="C351" s="67" t="s">
        <v>595</v>
      </c>
      <c r="D351" s="67">
        <v>61982</v>
      </c>
      <c r="E351" s="67">
        <v>2636818.71</v>
      </c>
    </row>
    <row r="352" spans="1:5" x14ac:dyDescent="0.2">
      <c r="A352" s="67" t="s">
        <v>265</v>
      </c>
      <c r="B352" s="67" t="s">
        <v>902</v>
      </c>
      <c r="C352" s="67" t="s">
        <v>595</v>
      </c>
      <c r="D352" s="67">
        <v>581790</v>
      </c>
      <c r="E352" s="67">
        <v>29147353.300000001</v>
      </c>
    </row>
    <row r="353" spans="1:5" x14ac:dyDescent="0.2">
      <c r="A353" s="67" t="s">
        <v>442</v>
      </c>
      <c r="B353" s="67" t="s">
        <v>903</v>
      </c>
      <c r="C353" s="67" t="s">
        <v>595</v>
      </c>
      <c r="D353" s="67">
        <v>2991190</v>
      </c>
      <c r="E353" s="67">
        <v>84739495.929999992</v>
      </c>
    </row>
    <row r="354" spans="1:5" x14ac:dyDescent="0.2">
      <c r="A354" s="67" t="s">
        <v>252</v>
      </c>
      <c r="B354" s="67" t="s">
        <v>904</v>
      </c>
      <c r="C354" s="67" t="s">
        <v>595</v>
      </c>
      <c r="D354" s="67">
        <v>1936138</v>
      </c>
      <c r="E354" s="67">
        <v>70697971.579999998</v>
      </c>
    </row>
    <row r="355" spans="1:5" x14ac:dyDescent="0.2">
      <c r="A355" s="67" t="s">
        <v>905</v>
      </c>
      <c r="B355" s="67" t="s">
        <v>906</v>
      </c>
      <c r="C355" s="67" t="s">
        <v>595</v>
      </c>
      <c r="D355" s="67">
        <v>80240</v>
      </c>
      <c r="E355" s="67">
        <v>2056266.13</v>
      </c>
    </row>
    <row r="356" spans="1:5" x14ac:dyDescent="0.2">
      <c r="A356" s="67" t="s">
        <v>443</v>
      </c>
      <c r="B356" s="67" t="s">
        <v>907</v>
      </c>
      <c r="C356" s="67" t="s">
        <v>595</v>
      </c>
      <c r="D356" s="67">
        <v>2115372</v>
      </c>
      <c r="E356" s="67">
        <v>386059017.10000002</v>
      </c>
    </row>
    <row r="357" spans="1:5" x14ac:dyDescent="0.2">
      <c r="A357" s="67" t="s">
        <v>908</v>
      </c>
      <c r="B357" s="67" t="s">
        <v>909</v>
      </c>
      <c r="C357" s="67" t="s">
        <v>595</v>
      </c>
      <c r="D357" s="67">
        <v>340</v>
      </c>
      <c r="E357" s="67">
        <v>14490.55</v>
      </c>
    </row>
    <row r="358" spans="1:5" x14ac:dyDescent="0.2">
      <c r="A358" s="67" t="s">
        <v>910</v>
      </c>
      <c r="B358" s="67" t="s">
        <v>911</v>
      </c>
      <c r="C358" s="67" t="s">
        <v>595</v>
      </c>
      <c r="D358" s="67">
        <v>173583</v>
      </c>
      <c r="E358" s="67">
        <v>8393318.8000000007</v>
      </c>
    </row>
    <row r="359" spans="1:5" x14ac:dyDescent="0.2">
      <c r="A359" s="67" t="s">
        <v>912</v>
      </c>
      <c r="B359" s="67" t="s">
        <v>913</v>
      </c>
      <c r="C359" s="67" t="s">
        <v>595</v>
      </c>
      <c r="D359" s="67">
        <v>232</v>
      </c>
      <c r="E359" s="67">
        <v>9930.9</v>
      </c>
    </row>
    <row r="360" spans="1:5" x14ac:dyDescent="0.2">
      <c r="A360" s="67" t="s">
        <v>914</v>
      </c>
      <c r="B360" s="67" t="s">
        <v>915</v>
      </c>
      <c r="C360" s="67" t="s">
        <v>595</v>
      </c>
      <c r="D360" s="67">
        <v>370</v>
      </c>
      <c r="E360" s="67">
        <v>10292.450000000001</v>
      </c>
    </row>
    <row r="361" spans="1:5" x14ac:dyDescent="0.2">
      <c r="A361" s="67" t="s">
        <v>916</v>
      </c>
      <c r="B361" s="67" t="s">
        <v>917</v>
      </c>
      <c r="C361" s="67" t="s">
        <v>595</v>
      </c>
      <c r="D361" s="67">
        <v>1872042</v>
      </c>
      <c r="E361" s="67">
        <v>174092463.75999999</v>
      </c>
    </row>
    <row r="362" spans="1:5" x14ac:dyDescent="0.2">
      <c r="A362" s="67" t="s">
        <v>918</v>
      </c>
      <c r="B362" s="67" t="s">
        <v>919</v>
      </c>
      <c r="C362" s="67" t="s">
        <v>595</v>
      </c>
      <c r="D362" s="67">
        <v>585767</v>
      </c>
      <c r="E362" s="67">
        <v>42334959.740000002</v>
      </c>
    </row>
    <row r="363" spans="1:5" x14ac:dyDescent="0.2">
      <c r="A363" s="67" t="s">
        <v>920</v>
      </c>
      <c r="B363" s="67" t="s">
        <v>921</v>
      </c>
      <c r="C363" s="67" t="s">
        <v>595</v>
      </c>
      <c r="D363" s="67">
        <v>3020959</v>
      </c>
      <c r="E363" s="67">
        <v>244988499.31999999</v>
      </c>
    </row>
    <row r="364" spans="1:5" x14ac:dyDescent="0.2">
      <c r="A364" s="67" t="s">
        <v>444</v>
      </c>
      <c r="B364" s="67" t="s">
        <v>922</v>
      </c>
      <c r="C364" s="67" t="s">
        <v>595</v>
      </c>
      <c r="D364" s="67">
        <v>7677289</v>
      </c>
      <c r="E364" s="67">
        <v>387482744.50999999</v>
      </c>
    </row>
    <row r="365" spans="1:5" x14ac:dyDescent="0.2">
      <c r="A365" s="67" t="s">
        <v>508</v>
      </c>
      <c r="B365" s="67" t="s">
        <v>923</v>
      </c>
      <c r="C365" s="67" t="s">
        <v>595</v>
      </c>
      <c r="D365" s="67">
        <v>291316</v>
      </c>
      <c r="E365" s="67">
        <v>29123878.98</v>
      </c>
    </row>
    <row r="366" spans="1:5" x14ac:dyDescent="0.2">
      <c r="A366" s="67" t="s">
        <v>924</v>
      </c>
      <c r="B366" s="67" t="s">
        <v>925</v>
      </c>
      <c r="C366" s="67" t="s">
        <v>595</v>
      </c>
      <c r="D366" s="67">
        <v>25092</v>
      </c>
      <c r="E366" s="67">
        <v>1936752.32</v>
      </c>
    </row>
    <row r="367" spans="1:5" x14ac:dyDescent="0.2">
      <c r="A367" s="67" t="s">
        <v>285</v>
      </c>
      <c r="B367" s="67" t="s">
        <v>926</v>
      </c>
      <c r="C367" s="67" t="s">
        <v>595</v>
      </c>
      <c r="D367" s="67">
        <v>8667494</v>
      </c>
      <c r="E367" s="67">
        <v>142184504.5</v>
      </c>
    </row>
    <row r="368" spans="1:5" x14ac:dyDescent="0.2">
      <c r="A368" s="67" t="s">
        <v>927</v>
      </c>
      <c r="B368" s="67" t="s">
        <v>928</v>
      </c>
      <c r="C368" s="67" t="s">
        <v>595</v>
      </c>
      <c r="D368" s="67">
        <v>34784</v>
      </c>
      <c r="E368" s="67">
        <v>859240.75</v>
      </c>
    </row>
    <row r="369" spans="1:5" x14ac:dyDescent="0.2">
      <c r="A369" s="67" t="s">
        <v>266</v>
      </c>
      <c r="B369" s="67" t="s">
        <v>929</v>
      </c>
      <c r="C369" s="67" t="s">
        <v>595</v>
      </c>
      <c r="D369" s="67">
        <v>287464</v>
      </c>
      <c r="E369" s="67">
        <v>5539084.7599999998</v>
      </c>
    </row>
    <row r="370" spans="1:5" x14ac:dyDescent="0.2">
      <c r="A370" s="67" t="s">
        <v>509</v>
      </c>
      <c r="B370" s="67" t="s">
        <v>930</v>
      </c>
      <c r="C370" s="67" t="s">
        <v>595</v>
      </c>
      <c r="D370" s="67">
        <v>374497</v>
      </c>
      <c r="E370" s="67">
        <v>11885025.369999999</v>
      </c>
    </row>
    <row r="371" spans="1:5" x14ac:dyDescent="0.2">
      <c r="A371" s="67" t="s">
        <v>931</v>
      </c>
      <c r="B371" s="67" t="s">
        <v>932</v>
      </c>
      <c r="C371" s="67" t="s">
        <v>595</v>
      </c>
      <c r="D371" s="67">
        <v>5969</v>
      </c>
      <c r="E371" s="67">
        <v>54781.98</v>
      </c>
    </row>
    <row r="372" spans="1:5" x14ac:dyDescent="0.2">
      <c r="A372" s="67" t="s">
        <v>271</v>
      </c>
      <c r="B372" s="67" t="s">
        <v>933</v>
      </c>
      <c r="C372" s="67" t="s">
        <v>595</v>
      </c>
      <c r="D372" s="67">
        <v>15740174</v>
      </c>
      <c r="E372" s="67">
        <v>553237477.05999994</v>
      </c>
    </row>
    <row r="373" spans="1:5" x14ac:dyDescent="0.2">
      <c r="A373" s="67" t="s">
        <v>934</v>
      </c>
      <c r="B373" s="67" t="s">
        <v>935</v>
      </c>
      <c r="C373" s="67" t="s">
        <v>595</v>
      </c>
      <c r="D373" s="67">
        <v>9</v>
      </c>
      <c r="E373" s="67">
        <v>5917.06</v>
      </c>
    </row>
    <row r="374" spans="1:5" x14ac:dyDescent="0.2">
      <c r="A374" s="67" t="s">
        <v>936</v>
      </c>
      <c r="B374" s="67" t="s">
        <v>937</v>
      </c>
      <c r="C374" s="67" t="s">
        <v>595</v>
      </c>
      <c r="D374" s="67">
        <v>290</v>
      </c>
      <c r="E374" s="67">
        <v>182908.97</v>
      </c>
    </row>
    <row r="375" spans="1:5" x14ac:dyDescent="0.2">
      <c r="A375" s="67" t="s">
        <v>938</v>
      </c>
      <c r="B375" s="67" t="s">
        <v>939</v>
      </c>
      <c r="C375" s="67" t="s">
        <v>595</v>
      </c>
      <c r="D375" s="67">
        <v>1149178</v>
      </c>
      <c r="E375" s="67">
        <v>6017491.1500000004</v>
      </c>
    </row>
    <row r="376" spans="1:5" x14ac:dyDescent="0.2">
      <c r="A376" s="67" t="s">
        <v>510</v>
      </c>
      <c r="B376" s="67" t="s">
        <v>940</v>
      </c>
      <c r="C376" s="67" t="s">
        <v>595</v>
      </c>
      <c r="D376" s="67">
        <v>88958</v>
      </c>
      <c r="E376" s="67">
        <v>10518328.380000001</v>
      </c>
    </row>
    <row r="377" spans="1:5" x14ac:dyDescent="0.2">
      <c r="A377" s="67" t="s">
        <v>941</v>
      </c>
      <c r="B377" s="67" t="s">
        <v>942</v>
      </c>
      <c r="C377" s="67" t="s">
        <v>595</v>
      </c>
      <c r="D377" s="67">
        <v>114668</v>
      </c>
      <c r="E377" s="67">
        <v>900760.56</v>
      </c>
    </row>
    <row r="378" spans="1:5" x14ac:dyDescent="0.2">
      <c r="A378" s="67" t="s">
        <v>445</v>
      </c>
      <c r="B378" s="67" t="s">
        <v>943</v>
      </c>
      <c r="C378" s="67" t="s">
        <v>595</v>
      </c>
      <c r="D378" s="67">
        <v>605440</v>
      </c>
      <c r="E378" s="67">
        <v>54022069.039999999</v>
      </c>
    </row>
    <row r="379" spans="1:5" x14ac:dyDescent="0.2">
      <c r="A379" s="67" t="s">
        <v>944</v>
      </c>
      <c r="B379" s="67" t="s">
        <v>945</v>
      </c>
      <c r="C379" s="67" t="s">
        <v>595</v>
      </c>
      <c r="D379" s="67">
        <v>285</v>
      </c>
      <c r="E379" s="67">
        <v>4524.49</v>
      </c>
    </row>
    <row r="380" spans="1:5" x14ac:dyDescent="0.2">
      <c r="A380" s="67" t="s">
        <v>946</v>
      </c>
      <c r="B380" s="67" t="s">
        <v>947</v>
      </c>
      <c r="C380" s="67" t="s">
        <v>595</v>
      </c>
      <c r="D380" s="67">
        <v>21026</v>
      </c>
      <c r="E380" s="67">
        <v>129789.72</v>
      </c>
    </row>
    <row r="381" spans="1:5" x14ac:dyDescent="0.2">
      <c r="A381" s="67" t="s">
        <v>948</v>
      </c>
      <c r="B381" s="67" t="s">
        <v>949</v>
      </c>
      <c r="C381" s="67" t="s">
        <v>595</v>
      </c>
      <c r="D381" s="67">
        <v>3073</v>
      </c>
      <c r="E381" s="67">
        <v>173856.39</v>
      </c>
    </row>
    <row r="382" spans="1:5" x14ac:dyDescent="0.2">
      <c r="A382" s="67" t="s">
        <v>281</v>
      </c>
      <c r="B382" s="67" t="s">
        <v>950</v>
      </c>
      <c r="C382" s="67" t="s">
        <v>595</v>
      </c>
      <c r="D382" s="67">
        <v>1480953</v>
      </c>
      <c r="E382" s="67">
        <v>236132953.53</v>
      </c>
    </row>
    <row r="383" spans="1:5" x14ac:dyDescent="0.2">
      <c r="A383" s="67" t="s">
        <v>951</v>
      </c>
      <c r="B383" s="67" t="s">
        <v>952</v>
      </c>
      <c r="C383" s="67" t="s">
        <v>595</v>
      </c>
      <c r="D383" s="67">
        <v>1543049</v>
      </c>
      <c r="E383" s="67">
        <v>57605572.350000001</v>
      </c>
    </row>
    <row r="384" spans="1:5" x14ac:dyDescent="0.2">
      <c r="A384" s="67" t="s">
        <v>953</v>
      </c>
      <c r="B384" s="67" t="s">
        <v>954</v>
      </c>
      <c r="C384" s="67" t="s">
        <v>595</v>
      </c>
      <c r="D384" s="67">
        <v>268</v>
      </c>
      <c r="E384" s="67">
        <v>3547.53</v>
      </c>
    </row>
    <row r="385" spans="1:5" x14ac:dyDescent="0.2">
      <c r="A385" s="67" t="s">
        <v>955</v>
      </c>
      <c r="B385" s="67" t="s">
        <v>956</v>
      </c>
      <c r="C385" s="67" t="s">
        <v>595</v>
      </c>
      <c r="D385" s="67">
        <v>282920</v>
      </c>
      <c r="E385" s="67">
        <v>18607361.800000001</v>
      </c>
    </row>
    <row r="386" spans="1:5" x14ac:dyDescent="0.2">
      <c r="A386" s="67" t="s">
        <v>957</v>
      </c>
      <c r="B386" s="67" t="s">
        <v>958</v>
      </c>
      <c r="C386" s="67" t="s">
        <v>595</v>
      </c>
      <c r="D386" s="67">
        <v>470462</v>
      </c>
      <c r="E386" s="67">
        <v>33971449.32</v>
      </c>
    </row>
    <row r="387" spans="1:5" x14ac:dyDescent="0.2">
      <c r="A387" s="67" t="s">
        <v>959</v>
      </c>
      <c r="B387" s="67" t="s">
        <v>960</v>
      </c>
      <c r="C387" s="67" t="s">
        <v>595</v>
      </c>
      <c r="D387" s="67">
        <v>10217</v>
      </c>
      <c r="E387" s="67">
        <v>1576946.56</v>
      </c>
    </row>
    <row r="388" spans="1:5" x14ac:dyDescent="0.2">
      <c r="A388" s="67" t="s">
        <v>257</v>
      </c>
      <c r="B388" s="67" t="s">
        <v>961</v>
      </c>
      <c r="C388" s="67" t="s">
        <v>595</v>
      </c>
      <c r="D388" s="67">
        <v>2049352</v>
      </c>
      <c r="E388" s="67">
        <v>91295838.890000001</v>
      </c>
    </row>
    <row r="389" spans="1:5" x14ac:dyDescent="0.2">
      <c r="A389" s="67" t="s">
        <v>2943</v>
      </c>
      <c r="B389" s="67" t="s">
        <v>2944</v>
      </c>
      <c r="C389" s="67" t="s">
        <v>595</v>
      </c>
      <c r="D389" s="67">
        <v>97</v>
      </c>
      <c r="E389" s="67">
        <v>395.53</v>
      </c>
    </row>
    <row r="390" spans="1:5" x14ac:dyDescent="0.2">
      <c r="A390" s="67" t="s">
        <v>962</v>
      </c>
      <c r="B390" s="67" t="s">
        <v>963</v>
      </c>
      <c r="C390" s="67" t="s">
        <v>595</v>
      </c>
      <c r="D390" s="67">
        <v>40078</v>
      </c>
      <c r="E390" s="67">
        <v>31556615.989999998</v>
      </c>
    </row>
    <row r="391" spans="1:5" x14ac:dyDescent="0.2">
      <c r="A391" s="67" t="s">
        <v>292</v>
      </c>
      <c r="B391" s="67" t="s">
        <v>964</v>
      </c>
      <c r="C391" s="67" t="s">
        <v>595</v>
      </c>
      <c r="D391" s="67">
        <v>699955</v>
      </c>
      <c r="E391" s="67">
        <v>341600073.87</v>
      </c>
    </row>
    <row r="392" spans="1:5" x14ac:dyDescent="0.2">
      <c r="A392" s="67" t="s">
        <v>288</v>
      </c>
      <c r="B392" s="67" t="s">
        <v>965</v>
      </c>
      <c r="C392" s="67" t="s">
        <v>595</v>
      </c>
      <c r="D392" s="67">
        <v>7353487</v>
      </c>
      <c r="E392" s="67">
        <v>242233210.19</v>
      </c>
    </row>
    <row r="393" spans="1:5" x14ac:dyDescent="0.2">
      <c r="A393" s="67" t="s">
        <v>966</v>
      </c>
      <c r="B393" s="67" t="s">
        <v>967</v>
      </c>
      <c r="C393" s="67" t="s">
        <v>595</v>
      </c>
      <c r="D393" s="67">
        <v>38</v>
      </c>
      <c r="E393" s="67">
        <v>455.14</v>
      </c>
    </row>
    <row r="394" spans="1:5" x14ac:dyDescent="0.2">
      <c r="A394" s="67" t="s">
        <v>968</v>
      </c>
      <c r="B394" s="67" t="s">
        <v>969</v>
      </c>
      <c r="C394" s="67" t="s">
        <v>595</v>
      </c>
      <c r="D394" s="67">
        <v>25932</v>
      </c>
      <c r="E394" s="67">
        <v>1535493.5</v>
      </c>
    </row>
    <row r="395" spans="1:5" x14ac:dyDescent="0.2">
      <c r="A395" s="67" t="s">
        <v>226</v>
      </c>
      <c r="B395" s="67" t="s">
        <v>970</v>
      </c>
      <c r="C395" s="67" t="s">
        <v>595</v>
      </c>
      <c r="D395" s="67">
        <v>6508116</v>
      </c>
      <c r="E395" s="67">
        <v>406987843.06</v>
      </c>
    </row>
    <row r="396" spans="1:5" x14ac:dyDescent="0.2">
      <c r="A396" s="67" t="s">
        <v>273</v>
      </c>
      <c r="B396" s="67" t="s">
        <v>971</v>
      </c>
      <c r="C396" s="67" t="s">
        <v>595</v>
      </c>
      <c r="D396" s="67">
        <v>4957344</v>
      </c>
      <c r="E396" s="67">
        <v>858705675.18000007</v>
      </c>
    </row>
    <row r="397" spans="1:5" x14ac:dyDescent="0.2">
      <c r="A397" s="67" t="s">
        <v>446</v>
      </c>
      <c r="B397" s="67" t="s">
        <v>972</v>
      </c>
      <c r="C397" s="67" t="s">
        <v>595</v>
      </c>
      <c r="D397" s="67">
        <v>17492</v>
      </c>
      <c r="E397" s="67">
        <v>3145035.09</v>
      </c>
    </row>
    <row r="398" spans="1:5" x14ac:dyDescent="0.2">
      <c r="A398" s="67" t="s">
        <v>293</v>
      </c>
      <c r="B398" s="67" t="s">
        <v>973</v>
      </c>
      <c r="C398" s="67" t="s">
        <v>595</v>
      </c>
      <c r="D398" s="67">
        <v>622552</v>
      </c>
      <c r="E398" s="67">
        <v>141471345.28999999</v>
      </c>
    </row>
    <row r="399" spans="1:5" x14ac:dyDescent="0.2">
      <c r="A399" s="67" t="s">
        <v>974</v>
      </c>
      <c r="B399" s="67" t="s">
        <v>975</v>
      </c>
      <c r="C399" s="67" t="s">
        <v>595</v>
      </c>
      <c r="D399" s="67">
        <v>21450</v>
      </c>
      <c r="E399" s="67">
        <v>288352.13</v>
      </c>
    </row>
    <row r="400" spans="1:5" x14ac:dyDescent="0.2">
      <c r="A400" s="67" t="s">
        <v>976</v>
      </c>
      <c r="B400" s="67" t="s">
        <v>977</v>
      </c>
      <c r="C400" s="67" t="s">
        <v>595</v>
      </c>
      <c r="D400" s="67">
        <v>29</v>
      </c>
      <c r="E400" s="67">
        <v>1395.2</v>
      </c>
    </row>
    <row r="401" spans="1:5" x14ac:dyDescent="0.2">
      <c r="A401" s="67" t="s">
        <v>295</v>
      </c>
      <c r="B401" s="67" t="s">
        <v>978</v>
      </c>
      <c r="C401" s="67" t="s">
        <v>595</v>
      </c>
      <c r="D401" s="67">
        <v>432571</v>
      </c>
      <c r="E401" s="67">
        <v>30828185.75</v>
      </c>
    </row>
    <row r="402" spans="1:5" x14ac:dyDescent="0.2">
      <c r="A402" s="67" t="s">
        <v>447</v>
      </c>
      <c r="B402" s="67" t="s">
        <v>979</v>
      </c>
      <c r="C402" s="67" t="s">
        <v>595</v>
      </c>
      <c r="D402" s="67">
        <v>188359</v>
      </c>
      <c r="E402" s="67">
        <v>10241122.539999999</v>
      </c>
    </row>
    <row r="403" spans="1:5" x14ac:dyDescent="0.2">
      <c r="A403" s="67" t="s">
        <v>980</v>
      </c>
      <c r="B403" s="67" t="s">
        <v>981</v>
      </c>
      <c r="C403" s="67" t="s">
        <v>595</v>
      </c>
      <c r="D403" s="67">
        <v>271119</v>
      </c>
      <c r="E403" s="67">
        <v>1858003.46</v>
      </c>
    </row>
    <row r="404" spans="1:5" x14ac:dyDescent="0.2">
      <c r="A404" s="67" t="s">
        <v>294</v>
      </c>
      <c r="B404" s="67" t="s">
        <v>982</v>
      </c>
      <c r="C404" s="67" t="s">
        <v>595</v>
      </c>
      <c r="D404" s="67">
        <v>5468153</v>
      </c>
      <c r="E404" s="67">
        <v>909300575.20000005</v>
      </c>
    </row>
    <row r="405" spans="1:5" x14ac:dyDescent="0.2">
      <c r="A405" s="67" t="s">
        <v>511</v>
      </c>
      <c r="B405" s="67" t="s">
        <v>983</v>
      </c>
      <c r="C405" s="67" t="s">
        <v>595</v>
      </c>
      <c r="D405" s="67">
        <v>2474263</v>
      </c>
      <c r="E405" s="67">
        <v>7670684.5</v>
      </c>
    </row>
    <row r="406" spans="1:5" x14ac:dyDescent="0.2">
      <c r="A406" s="67" t="s">
        <v>984</v>
      </c>
      <c r="B406" s="67" t="s">
        <v>985</v>
      </c>
      <c r="C406" s="67" t="s">
        <v>595</v>
      </c>
      <c r="D406" s="67">
        <v>2933</v>
      </c>
      <c r="E406" s="67">
        <v>484220.45</v>
      </c>
    </row>
    <row r="407" spans="1:5" x14ac:dyDescent="0.2">
      <c r="A407" s="67" t="s">
        <v>986</v>
      </c>
      <c r="B407" s="67" t="s">
        <v>987</v>
      </c>
      <c r="C407" s="67" t="s">
        <v>595</v>
      </c>
      <c r="D407" s="67">
        <v>3824</v>
      </c>
      <c r="E407" s="67">
        <v>511806.73</v>
      </c>
    </row>
    <row r="408" spans="1:5" x14ac:dyDescent="0.2">
      <c r="A408" s="67" t="s">
        <v>448</v>
      </c>
      <c r="B408" s="67" t="s">
        <v>988</v>
      </c>
      <c r="C408" s="67" t="s">
        <v>595</v>
      </c>
      <c r="D408" s="67">
        <v>457385</v>
      </c>
      <c r="E408" s="67">
        <v>6172939.79</v>
      </c>
    </row>
    <row r="409" spans="1:5" x14ac:dyDescent="0.2">
      <c r="A409" s="67" t="s">
        <v>989</v>
      </c>
      <c r="B409" s="67" t="s">
        <v>990</v>
      </c>
      <c r="C409" s="67" t="s">
        <v>595</v>
      </c>
      <c r="D409" s="67">
        <v>4025149</v>
      </c>
      <c r="E409" s="67">
        <v>4929889.51</v>
      </c>
    </row>
    <row r="410" spans="1:5" x14ac:dyDescent="0.2">
      <c r="A410" s="67" t="s">
        <v>991</v>
      </c>
      <c r="B410" s="67" t="s">
        <v>992</v>
      </c>
      <c r="C410" s="67" t="s">
        <v>595</v>
      </c>
      <c r="D410" s="67">
        <v>84549</v>
      </c>
      <c r="E410" s="67">
        <v>967196.32000000007</v>
      </c>
    </row>
    <row r="411" spans="1:5" x14ac:dyDescent="0.2">
      <c r="A411" s="67" t="s">
        <v>993</v>
      </c>
      <c r="B411" s="67" t="s">
        <v>994</v>
      </c>
      <c r="C411" s="67" t="s">
        <v>595</v>
      </c>
      <c r="D411" s="67">
        <v>2659</v>
      </c>
      <c r="E411" s="67">
        <v>36204.269999999997</v>
      </c>
    </row>
    <row r="412" spans="1:5" x14ac:dyDescent="0.2">
      <c r="A412" s="67" t="s">
        <v>995</v>
      </c>
      <c r="B412" s="67" t="s">
        <v>996</v>
      </c>
      <c r="C412" s="67" t="s">
        <v>595</v>
      </c>
      <c r="D412" s="67">
        <v>105448</v>
      </c>
      <c r="E412" s="67">
        <v>1768580.83</v>
      </c>
    </row>
    <row r="413" spans="1:5" x14ac:dyDescent="0.2">
      <c r="A413" s="67" t="s">
        <v>997</v>
      </c>
      <c r="B413" s="67" t="s">
        <v>998</v>
      </c>
      <c r="C413" s="67" t="s">
        <v>595</v>
      </c>
      <c r="D413" s="67">
        <v>112546</v>
      </c>
      <c r="E413" s="67">
        <v>2380933.64</v>
      </c>
    </row>
    <row r="414" spans="1:5" x14ac:dyDescent="0.2">
      <c r="A414" s="67" t="s">
        <v>512</v>
      </c>
      <c r="B414" s="67" t="s">
        <v>999</v>
      </c>
      <c r="C414" s="67" t="s">
        <v>595</v>
      </c>
      <c r="D414" s="67">
        <v>172889</v>
      </c>
      <c r="E414" s="67">
        <v>10533112.77</v>
      </c>
    </row>
    <row r="415" spans="1:5" x14ac:dyDescent="0.2">
      <c r="A415" s="67" t="s">
        <v>270</v>
      </c>
      <c r="B415" s="67" t="s">
        <v>1000</v>
      </c>
      <c r="C415" s="67" t="s">
        <v>595</v>
      </c>
      <c r="D415" s="67">
        <v>19060890</v>
      </c>
      <c r="E415" s="67">
        <v>79154903.790000007</v>
      </c>
    </row>
    <row r="416" spans="1:5" x14ac:dyDescent="0.2">
      <c r="A416" s="67" t="s">
        <v>1001</v>
      </c>
      <c r="B416" s="67" t="s">
        <v>1002</v>
      </c>
      <c r="C416" s="67" t="s">
        <v>595</v>
      </c>
      <c r="D416" s="67">
        <v>3153</v>
      </c>
      <c r="E416" s="67">
        <v>120955.86</v>
      </c>
    </row>
    <row r="417" spans="1:5" x14ac:dyDescent="0.2">
      <c r="A417" s="67" t="s">
        <v>2697</v>
      </c>
      <c r="B417" s="67" t="s">
        <v>2698</v>
      </c>
      <c r="C417" s="67" t="s">
        <v>595</v>
      </c>
      <c r="D417" s="67">
        <v>30</v>
      </c>
      <c r="E417" s="67">
        <v>1506.37</v>
      </c>
    </row>
    <row r="418" spans="1:5" x14ac:dyDescent="0.2">
      <c r="A418" s="67" t="s">
        <v>163</v>
      </c>
      <c r="B418" s="67" t="s">
        <v>1003</v>
      </c>
      <c r="C418" s="67" t="s">
        <v>595</v>
      </c>
      <c r="D418" s="67">
        <v>58471</v>
      </c>
      <c r="E418" s="67">
        <v>1257240.44</v>
      </c>
    </row>
    <row r="419" spans="1:5" x14ac:dyDescent="0.2">
      <c r="A419" s="67" t="s">
        <v>1004</v>
      </c>
      <c r="B419" s="67" t="s">
        <v>1005</v>
      </c>
      <c r="C419" s="67" t="s">
        <v>595</v>
      </c>
      <c r="D419" s="67">
        <v>1032</v>
      </c>
      <c r="E419" s="67">
        <v>16923.990000000002</v>
      </c>
    </row>
    <row r="420" spans="1:5" x14ac:dyDescent="0.2">
      <c r="A420" s="67" t="s">
        <v>212</v>
      </c>
      <c r="B420" s="67" t="s">
        <v>1006</v>
      </c>
      <c r="C420" s="67" t="s">
        <v>595</v>
      </c>
      <c r="D420" s="67">
        <v>202325</v>
      </c>
      <c r="E420" s="67">
        <v>23370883.109999999</v>
      </c>
    </row>
    <row r="421" spans="1:5" x14ac:dyDescent="0.2">
      <c r="A421" s="67" t="s">
        <v>213</v>
      </c>
      <c r="B421" s="67" t="s">
        <v>1007</v>
      </c>
      <c r="C421" s="67" t="s">
        <v>595</v>
      </c>
      <c r="D421" s="67">
        <v>2769067</v>
      </c>
      <c r="E421" s="67">
        <v>292803959.87</v>
      </c>
    </row>
    <row r="422" spans="1:5" x14ac:dyDescent="0.2">
      <c r="A422" s="67" t="s">
        <v>1008</v>
      </c>
      <c r="B422" s="67" t="s">
        <v>1009</v>
      </c>
      <c r="C422" s="67" t="s">
        <v>595</v>
      </c>
      <c r="D422" s="67">
        <v>25691</v>
      </c>
      <c r="E422" s="67">
        <v>1201670.96</v>
      </c>
    </row>
    <row r="423" spans="1:5" x14ac:dyDescent="0.2">
      <c r="A423" s="67" t="s">
        <v>2523</v>
      </c>
      <c r="B423" s="67" t="s">
        <v>2524</v>
      </c>
      <c r="C423" s="67" t="s">
        <v>595</v>
      </c>
      <c r="D423" s="67">
        <v>37</v>
      </c>
      <c r="E423" s="67">
        <v>286.25</v>
      </c>
    </row>
    <row r="424" spans="1:5" x14ac:dyDescent="0.2">
      <c r="A424" s="67" t="s">
        <v>2457</v>
      </c>
      <c r="B424" s="67" t="s">
        <v>2458</v>
      </c>
      <c r="C424" s="67" t="s">
        <v>595</v>
      </c>
      <c r="D424" s="67">
        <v>597</v>
      </c>
      <c r="E424" s="67">
        <v>2621.74</v>
      </c>
    </row>
    <row r="425" spans="1:5" x14ac:dyDescent="0.2">
      <c r="A425" s="67" t="s">
        <v>1010</v>
      </c>
      <c r="B425" s="67" t="s">
        <v>1011</v>
      </c>
      <c r="C425" s="67" t="s">
        <v>595</v>
      </c>
      <c r="D425" s="67">
        <v>106864</v>
      </c>
      <c r="E425" s="67">
        <v>586844.25</v>
      </c>
    </row>
    <row r="426" spans="1:5" x14ac:dyDescent="0.2">
      <c r="A426" s="67" t="s">
        <v>449</v>
      </c>
      <c r="B426" s="67" t="s">
        <v>1012</v>
      </c>
      <c r="C426" s="67" t="s">
        <v>595</v>
      </c>
      <c r="D426" s="67">
        <v>1857770</v>
      </c>
      <c r="E426" s="67">
        <v>10102320.130000001</v>
      </c>
    </row>
    <row r="427" spans="1:5" x14ac:dyDescent="0.2">
      <c r="A427" s="67" t="s">
        <v>1013</v>
      </c>
      <c r="B427" s="67" t="s">
        <v>1014</v>
      </c>
      <c r="C427" s="67" t="s">
        <v>595</v>
      </c>
      <c r="D427" s="67">
        <v>147327</v>
      </c>
      <c r="E427" s="67">
        <v>1897231.45</v>
      </c>
    </row>
    <row r="428" spans="1:5" x14ac:dyDescent="0.2">
      <c r="A428" s="67" t="s">
        <v>231</v>
      </c>
      <c r="B428" s="67" t="s">
        <v>1015</v>
      </c>
      <c r="C428" s="67" t="s">
        <v>595</v>
      </c>
      <c r="D428" s="67">
        <v>31235460</v>
      </c>
      <c r="E428" s="67">
        <v>180892051.63</v>
      </c>
    </row>
    <row r="429" spans="1:5" x14ac:dyDescent="0.2">
      <c r="A429" s="67" t="s">
        <v>513</v>
      </c>
      <c r="B429" s="67" t="s">
        <v>1016</v>
      </c>
      <c r="C429" s="67" t="s">
        <v>595</v>
      </c>
      <c r="D429" s="67">
        <v>2957427</v>
      </c>
      <c r="E429" s="67">
        <v>38845180.859999999</v>
      </c>
    </row>
    <row r="430" spans="1:5" x14ac:dyDescent="0.2">
      <c r="A430" s="67" t="s">
        <v>450</v>
      </c>
      <c r="B430" s="67" t="s">
        <v>1017</v>
      </c>
      <c r="C430" s="67" t="s">
        <v>595</v>
      </c>
      <c r="D430" s="67">
        <v>392478</v>
      </c>
      <c r="E430" s="67">
        <v>88822165.469999999</v>
      </c>
    </row>
    <row r="431" spans="1:5" x14ac:dyDescent="0.2">
      <c r="A431" s="67" t="s">
        <v>235</v>
      </c>
      <c r="B431" s="67" t="s">
        <v>1018</v>
      </c>
      <c r="C431" s="67" t="s">
        <v>595</v>
      </c>
      <c r="D431" s="67">
        <v>1798445</v>
      </c>
      <c r="E431" s="67">
        <v>457995820.12</v>
      </c>
    </row>
    <row r="432" spans="1:5" x14ac:dyDescent="0.2">
      <c r="A432" s="67" t="s">
        <v>284</v>
      </c>
      <c r="B432" s="67" t="s">
        <v>1019</v>
      </c>
      <c r="C432" s="67" t="s">
        <v>595</v>
      </c>
      <c r="D432" s="67">
        <v>1035158</v>
      </c>
      <c r="E432" s="67">
        <v>464843293.47000003</v>
      </c>
    </row>
    <row r="433" spans="1:5" x14ac:dyDescent="0.2">
      <c r="A433" s="67" t="s">
        <v>1020</v>
      </c>
      <c r="B433" s="67" t="s">
        <v>1021</v>
      </c>
      <c r="C433" s="67" t="s">
        <v>595</v>
      </c>
      <c r="D433" s="67">
        <v>420</v>
      </c>
      <c r="E433" s="67">
        <v>8909.43</v>
      </c>
    </row>
    <row r="434" spans="1:5" x14ac:dyDescent="0.2">
      <c r="A434" s="67" t="s">
        <v>2661</v>
      </c>
      <c r="B434" s="67" t="s">
        <v>2662</v>
      </c>
      <c r="C434" s="67" t="s">
        <v>595</v>
      </c>
      <c r="D434" s="67">
        <v>47</v>
      </c>
      <c r="E434" s="67">
        <v>830.53</v>
      </c>
    </row>
    <row r="435" spans="1:5" x14ac:dyDescent="0.2">
      <c r="A435" s="67" t="s">
        <v>286</v>
      </c>
      <c r="B435" s="67" t="s">
        <v>1022</v>
      </c>
      <c r="C435" s="67" t="s">
        <v>595</v>
      </c>
      <c r="D435" s="67">
        <v>4149755</v>
      </c>
      <c r="E435" s="67">
        <v>51365515.689999998</v>
      </c>
    </row>
    <row r="436" spans="1:5" x14ac:dyDescent="0.2">
      <c r="A436" s="67" t="s">
        <v>1023</v>
      </c>
      <c r="B436" s="67" t="s">
        <v>1024</v>
      </c>
      <c r="C436" s="67" t="s">
        <v>595</v>
      </c>
      <c r="D436" s="67">
        <v>571495</v>
      </c>
      <c r="E436" s="67">
        <v>126792986.94</v>
      </c>
    </row>
    <row r="437" spans="1:5" x14ac:dyDescent="0.2">
      <c r="A437" s="67" t="s">
        <v>169</v>
      </c>
      <c r="B437" s="67" t="s">
        <v>1025</v>
      </c>
      <c r="C437" s="67" t="s">
        <v>595</v>
      </c>
      <c r="D437" s="67">
        <v>1231665</v>
      </c>
      <c r="E437" s="67">
        <v>38946017.57</v>
      </c>
    </row>
    <row r="438" spans="1:5" x14ac:dyDescent="0.2">
      <c r="A438" s="67" t="s">
        <v>1026</v>
      </c>
      <c r="B438" s="67" t="s">
        <v>1027</v>
      </c>
      <c r="C438" s="67" t="s">
        <v>595</v>
      </c>
      <c r="D438" s="67">
        <v>172</v>
      </c>
      <c r="E438" s="67">
        <v>406.27</v>
      </c>
    </row>
    <row r="439" spans="1:5" x14ac:dyDescent="0.2">
      <c r="A439" s="67" t="s">
        <v>1028</v>
      </c>
      <c r="B439" s="67" t="s">
        <v>1029</v>
      </c>
      <c r="C439" s="67" t="s">
        <v>595</v>
      </c>
      <c r="D439" s="67">
        <v>4561</v>
      </c>
      <c r="E439" s="67">
        <v>503345.87</v>
      </c>
    </row>
    <row r="440" spans="1:5" x14ac:dyDescent="0.2">
      <c r="A440" s="67" t="s">
        <v>1030</v>
      </c>
      <c r="B440" s="67" t="s">
        <v>1031</v>
      </c>
      <c r="C440" s="67" t="s">
        <v>595</v>
      </c>
      <c r="D440" s="67">
        <v>46262</v>
      </c>
      <c r="E440" s="67">
        <v>1113266.8899999999</v>
      </c>
    </row>
    <row r="441" spans="1:5" x14ac:dyDescent="0.2">
      <c r="A441" s="67" t="s">
        <v>1032</v>
      </c>
      <c r="B441" s="67" t="s">
        <v>1033</v>
      </c>
      <c r="C441" s="67" t="s">
        <v>595</v>
      </c>
      <c r="D441" s="67">
        <v>462143</v>
      </c>
      <c r="E441" s="67">
        <v>7999736.5800000001</v>
      </c>
    </row>
    <row r="442" spans="1:5" x14ac:dyDescent="0.2">
      <c r="A442" s="67" t="s">
        <v>154</v>
      </c>
      <c r="B442" s="67" t="s">
        <v>1034</v>
      </c>
      <c r="C442" s="67" t="s">
        <v>595</v>
      </c>
      <c r="D442" s="67">
        <v>146700</v>
      </c>
      <c r="E442" s="67">
        <v>2043344.55</v>
      </c>
    </row>
    <row r="443" spans="1:5" x14ac:dyDescent="0.2">
      <c r="A443" s="67" t="s">
        <v>1035</v>
      </c>
      <c r="B443" s="67" t="s">
        <v>1036</v>
      </c>
      <c r="C443" s="67" t="s">
        <v>595</v>
      </c>
      <c r="D443" s="67">
        <v>19061</v>
      </c>
      <c r="E443" s="67">
        <v>888609.11</v>
      </c>
    </row>
    <row r="444" spans="1:5" x14ac:dyDescent="0.2">
      <c r="A444" s="67" t="s">
        <v>187</v>
      </c>
      <c r="B444" s="67" t="s">
        <v>1037</v>
      </c>
      <c r="C444" s="67" t="s">
        <v>595</v>
      </c>
      <c r="D444" s="67">
        <v>257820</v>
      </c>
      <c r="E444" s="67">
        <v>4898542.99</v>
      </c>
    </row>
    <row r="445" spans="1:5" x14ac:dyDescent="0.2">
      <c r="A445" s="67" t="s">
        <v>1038</v>
      </c>
      <c r="B445" s="67" t="s">
        <v>1039</v>
      </c>
      <c r="C445" s="67" t="s">
        <v>595</v>
      </c>
      <c r="D445" s="67">
        <v>4790</v>
      </c>
      <c r="E445" s="67">
        <v>33690.449999999997</v>
      </c>
    </row>
    <row r="446" spans="1:5" x14ac:dyDescent="0.2">
      <c r="A446" s="67" t="s">
        <v>1040</v>
      </c>
      <c r="B446" s="67" t="s">
        <v>1041</v>
      </c>
      <c r="C446" s="67" t="s">
        <v>595</v>
      </c>
      <c r="D446" s="67">
        <v>15379</v>
      </c>
      <c r="E446" s="67">
        <v>158315.09</v>
      </c>
    </row>
    <row r="447" spans="1:5" x14ac:dyDescent="0.2">
      <c r="A447" s="67" t="s">
        <v>1042</v>
      </c>
      <c r="B447" s="67" t="s">
        <v>1043</v>
      </c>
      <c r="C447" s="67" t="s">
        <v>595</v>
      </c>
      <c r="D447" s="67">
        <v>1076</v>
      </c>
      <c r="E447" s="67">
        <v>16936.93</v>
      </c>
    </row>
    <row r="448" spans="1:5" x14ac:dyDescent="0.2">
      <c r="A448" s="67" t="s">
        <v>1044</v>
      </c>
      <c r="B448" s="67" t="s">
        <v>1045</v>
      </c>
      <c r="C448" s="67" t="s">
        <v>595</v>
      </c>
      <c r="D448" s="67">
        <v>643</v>
      </c>
      <c r="E448" s="67">
        <v>2187.19</v>
      </c>
    </row>
    <row r="449" spans="1:5" x14ac:dyDescent="0.2">
      <c r="A449" s="67" t="s">
        <v>514</v>
      </c>
      <c r="B449" s="67" t="s">
        <v>1046</v>
      </c>
      <c r="C449" s="67" t="s">
        <v>595</v>
      </c>
      <c r="D449" s="67">
        <v>480955</v>
      </c>
      <c r="E449" s="67">
        <v>47526010.740000002</v>
      </c>
    </row>
    <row r="450" spans="1:5" x14ac:dyDescent="0.2">
      <c r="A450" s="67" t="s">
        <v>1047</v>
      </c>
      <c r="B450" s="67" t="s">
        <v>1048</v>
      </c>
      <c r="C450" s="67" t="s">
        <v>595</v>
      </c>
      <c r="D450" s="67">
        <v>15466</v>
      </c>
      <c r="E450" s="67">
        <v>516685.13</v>
      </c>
    </row>
    <row r="451" spans="1:5" x14ac:dyDescent="0.2">
      <c r="A451" s="67" t="s">
        <v>515</v>
      </c>
      <c r="B451" s="67" t="s">
        <v>1049</v>
      </c>
      <c r="C451" s="67" t="s">
        <v>595</v>
      </c>
      <c r="D451" s="67">
        <v>579</v>
      </c>
      <c r="E451" s="67">
        <v>20744.759999999998</v>
      </c>
    </row>
    <row r="452" spans="1:5" x14ac:dyDescent="0.2">
      <c r="A452" s="67" t="s">
        <v>1050</v>
      </c>
      <c r="B452" s="67" t="s">
        <v>1051</v>
      </c>
      <c r="C452" s="67" t="s">
        <v>595</v>
      </c>
      <c r="D452" s="67">
        <v>1277</v>
      </c>
      <c r="E452" s="67">
        <v>21468.86</v>
      </c>
    </row>
    <row r="453" spans="1:5" x14ac:dyDescent="0.2">
      <c r="A453" s="67" t="s">
        <v>301</v>
      </c>
      <c r="B453" s="67" t="s">
        <v>1052</v>
      </c>
      <c r="C453" s="67" t="s">
        <v>595</v>
      </c>
      <c r="D453" s="67">
        <v>262188</v>
      </c>
      <c r="E453" s="67">
        <v>2498547.19</v>
      </c>
    </row>
    <row r="454" spans="1:5" x14ac:dyDescent="0.2">
      <c r="A454" s="67" t="s">
        <v>234</v>
      </c>
      <c r="B454" s="67" t="s">
        <v>1053</v>
      </c>
      <c r="C454" s="67" t="s">
        <v>595</v>
      </c>
      <c r="D454" s="67">
        <v>2285197</v>
      </c>
      <c r="E454" s="67">
        <v>45418867.630000003</v>
      </c>
    </row>
    <row r="455" spans="1:5" x14ac:dyDescent="0.2">
      <c r="A455" s="67" t="s">
        <v>1054</v>
      </c>
      <c r="B455" s="67" t="s">
        <v>1055</v>
      </c>
      <c r="C455" s="67" t="s">
        <v>595</v>
      </c>
      <c r="D455" s="67">
        <v>13431</v>
      </c>
      <c r="E455" s="67">
        <v>498784.83</v>
      </c>
    </row>
    <row r="456" spans="1:5" x14ac:dyDescent="0.2">
      <c r="A456" s="67" t="s">
        <v>1056</v>
      </c>
      <c r="B456" s="67" t="s">
        <v>1057</v>
      </c>
      <c r="C456" s="67" t="s">
        <v>595</v>
      </c>
      <c r="D456" s="67">
        <v>9</v>
      </c>
      <c r="E456" s="67">
        <v>173.21</v>
      </c>
    </row>
    <row r="457" spans="1:5" x14ac:dyDescent="0.2">
      <c r="A457" s="67" t="s">
        <v>329</v>
      </c>
      <c r="B457" s="67" t="s">
        <v>1058</v>
      </c>
      <c r="C457" s="67" t="s">
        <v>595</v>
      </c>
      <c r="D457" s="67">
        <v>16</v>
      </c>
      <c r="E457" s="67">
        <v>176.26</v>
      </c>
    </row>
    <row r="458" spans="1:5" x14ac:dyDescent="0.2">
      <c r="A458" s="67" t="s">
        <v>516</v>
      </c>
      <c r="B458" s="67" t="s">
        <v>1059</v>
      </c>
      <c r="C458" s="67" t="s">
        <v>595</v>
      </c>
      <c r="D458" s="67">
        <v>17319</v>
      </c>
      <c r="E458" s="67">
        <v>346774.79</v>
      </c>
    </row>
    <row r="459" spans="1:5" x14ac:dyDescent="0.2">
      <c r="A459" s="67" t="s">
        <v>1060</v>
      </c>
      <c r="B459" s="67" t="s">
        <v>1061</v>
      </c>
      <c r="C459" s="67" t="s">
        <v>595</v>
      </c>
      <c r="D459" s="67">
        <v>12788</v>
      </c>
      <c r="E459" s="67">
        <v>1183092.8400000001</v>
      </c>
    </row>
    <row r="460" spans="1:5" x14ac:dyDescent="0.2">
      <c r="A460" s="67" t="s">
        <v>244</v>
      </c>
      <c r="B460" s="67" t="s">
        <v>1062</v>
      </c>
      <c r="C460" s="67" t="s">
        <v>595</v>
      </c>
      <c r="D460" s="67">
        <v>1358571</v>
      </c>
      <c r="E460" s="67">
        <v>33329715.57</v>
      </c>
    </row>
    <row r="461" spans="1:5" x14ac:dyDescent="0.2">
      <c r="A461" s="67" t="s">
        <v>2631</v>
      </c>
      <c r="B461" s="67" t="s">
        <v>2632</v>
      </c>
      <c r="C461" s="67" t="s">
        <v>595</v>
      </c>
      <c r="D461" s="67">
        <v>281</v>
      </c>
      <c r="E461" s="67">
        <v>790.46</v>
      </c>
    </row>
    <row r="462" spans="1:5" x14ac:dyDescent="0.2">
      <c r="A462" s="67" t="s">
        <v>1063</v>
      </c>
      <c r="B462" s="67" t="s">
        <v>1064</v>
      </c>
      <c r="C462" s="67" t="s">
        <v>595</v>
      </c>
      <c r="D462" s="67">
        <v>34212</v>
      </c>
      <c r="E462" s="67">
        <v>94138.61</v>
      </c>
    </row>
    <row r="463" spans="1:5" x14ac:dyDescent="0.2">
      <c r="A463" s="67" t="s">
        <v>1065</v>
      </c>
      <c r="B463" s="67" t="s">
        <v>1066</v>
      </c>
      <c r="C463" s="67" t="s">
        <v>595</v>
      </c>
      <c r="D463" s="67">
        <v>632785</v>
      </c>
      <c r="E463" s="67">
        <v>43617755.600000001</v>
      </c>
    </row>
    <row r="464" spans="1:5" x14ac:dyDescent="0.2">
      <c r="A464" s="67" t="s">
        <v>2633</v>
      </c>
      <c r="B464" s="67" t="s">
        <v>2634</v>
      </c>
      <c r="C464" s="67" t="s">
        <v>595</v>
      </c>
      <c r="D464" s="67">
        <v>316</v>
      </c>
      <c r="E464" s="67">
        <v>1547.33</v>
      </c>
    </row>
    <row r="465" spans="1:5" x14ac:dyDescent="0.2">
      <c r="A465" s="67" t="s">
        <v>3007</v>
      </c>
      <c r="B465" s="67" t="s">
        <v>3008</v>
      </c>
      <c r="C465" s="67" t="s">
        <v>595</v>
      </c>
      <c r="D465" s="67">
        <v>160</v>
      </c>
      <c r="E465" s="67">
        <v>971.68</v>
      </c>
    </row>
    <row r="466" spans="1:5" x14ac:dyDescent="0.2">
      <c r="A466" s="67" t="s">
        <v>1067</v>
      </c>
      <c r="B466" s="67" t="s">
        <v>1068</v>
      </c>
      <c r="C466" s="67" t="s">
        <v>595</v>
      </c>
      <c r="D466" s="67">
        <v>21639</v>
      </c>
      <c r="E466" s="67">
        <v>1780667</v>
      </c>
    </row>
    <row r="467" spans="1:5" x14ac:dyDescent="0.2">
      <c r="A467" s="67" t="s">
        <v>1069</v>
      </c>
      <c r="B467" s="67" t="s">
        <v>1070</v>
      </c>
      <c r="C467" s="67" t="s">
        <v>595</v>
      </c>
      <c r="D467" s="67">
        <v>1610</v>
      </c>
      <c r="E467" s="67">
        <v>4724.46</v>
      </c>
    </row>
    <row r="468" spans="1:5" x14ac:dyDescent="0.2">
      <c r="A468" s="67" t="s">
        <v>125</v>
      </c>
      <c r="B468" s="67" t="s">
        <v>1071</v>
      </c>
      <c r="C468" s="67" t="s">
        <v>595</v>
      </c>
      <c r="D468" s="67">
        <v>5313170</v>
      </c>
      <c r="E468" s="67">
        <v>27546320.079999998</v>
      </c>
    </row>
    <row r="469" spans="1:5" x14ac:dyDescent="0.2">
      <c r="A469" s="67" t="s">
        <v>517</v>
      </c>
      <c r="B469" s="67" t="s">
        <v>1072</v>
      </c>
      <c r="C469" s="67" t="s">
        <v>595</v>
      </c>
      <c r="D469" s="67">
        <v>113088</v>
      </c>
      <c r="E469" s="67">
        <v>2293666.36</v>
      </c>
    </row>
    <row r="470" spans="1:5" x14ac:dyDescent="0.2">
      <c r="A470" s="67" t="s">
        <v>1073</v>
      </c>
      <c r="B470" s="67" t="s">
        <v>1074</v>
      </c>
      <c r="C470" s="67" t="s">
        <v>595</v>
      </c>
      <c r="D470" s="67">
        <v>997</v>
      </c>
      <c r="E470" s="67">
        <v>721.87</v>
      </c>
    </row>
    <row r="471" spans="1:5" x14ac:dyDescent="0.2">
      <c r="A471" s="67" t="s">
        <v>2870</v>
      </c>
      <c r="B471" s="67" t="s">
        <v>3009</v>
      </c>
      <c r="C471" s="67" t="s">
        <v>595</v>
      </c>
      <c r="D471" s="67">
        <v>14</v>
      </c>
      <c r="E471" s="67">
        <v>19.12</v>
      </c>
    </row>
    <row r="472" spans="1:5" x14ac:dyDescent="0.2">
      <c r="A472" s="67" t="s">
        <v>3010</v>
      </c>
      <c r="B472" s="67" t="s">
        <v>3011</v>
      </c>
      <c r="C472" s="67" t="s">
        <v>595</v>
      </c>
      <c r="D472" s="67">
        <v>581</v>
      </c>
      <c r="E472" s="67">
        <v>533.87</v>
      </c>
    </row>
    <row r="473" spans="1:5" x14ac:dyDescent="0.2">
      <c r="A473" s="67" t="s">
        <v>1075</v>
      </c>
      <c r="B473" s="67" t="s">
        <v>1076</v>
      </c>
      <c r="C473" s="67" t="s">
        <v>595</v>
      </c>
      <c r="D473" s="67">
        <v>1558134</v>
      </c>
      <c r="E473" s="67">
        <v>98298968.859999999</v>
      </c>
    </row>
    <row r="474" spans="1:5" x14ac:dyDescent="0.2">
      <c r="A474" s="67" t="s">
        <v>1077</v>
      </c>
      <c r="B474" s="67" t="s">
        <v>1078</v>
      </c>
      <c r="C474" s="67" t="s">
        <v>595</v>
      </c>
      <c r="D474" s="67">
        <v>16511</v>
      </c>
      <c r="E474" s="67">
        <v>819057.19</v>
      </c>
    </row>
    <row r="475" spans="1:5" x14ac:dyDescent="0.2">
      <c r="A475" s="67" t="s">
        <v>229</v>
      </c>
      <c r="B475" s="67" t="s">
        <v>1079</v>
      </c>
      <c r="C475" s="67" t="s">
        <v>595</v>
      </c>
      <c r="D475" s="67">
        <v>1597998</v>
      </c>
      <c r="E475" s="67">
        <v>348816858.25</v>
      </c>
    </row>
    <row r="476" spans="1:5" x14ac:dyDescent="0.2">
      <c r="A476" s="67" t="s">
        <v>1080</v>
      </c>
      <c r="B476" s="67" t="s">
        <v>1081</v>
      </c>
      <c r="C476" s="67" t="s">
        <v>595</v>
      </c>
      <c r="D476" s="67">
        <v>199661</v>
      </c>
      <c r="E476" s="67">
        <v>3578367.16</v>
      </c>
    </row>
    <row r="477" spans="1:5" x14ac:dyDescent="0.2">
      <c r="A477" s="67" t="s">
        <v>1082</v>
      </c>
      <c r="B477" s="67" t="s">
        <v>1083</v>
      </c>
      <c r="C477" s="67" t="s">
        <v>595</v>
      </c>
      <c r="D477" s="67">
        <v>1708</v>
      </c>
      <c r="E477" s="67">
        <v>29167.439999999999</v>
      </c>
    </row>
    <row r="478" spans="1:5" x14ac:dyDescent="0.2">
      <c r="A478" s="67" t="s">
        <v>1084</v>
      </c>
      <c r="B478" s="67" t="s">
        <v>1085</v>
      </c>
      <c r="C478" s="67" t="s">
        <v>595</v>
      </c>
      <c r="D478" s="67">
        <v>318049</v>
      </c>
      <c r="E478" s="67">
        <v>18349475.440000001</v>
      </c>
    </row>
    <row r="479" spans="1:5" x14ac:dyDescent="0.2">
      <c r="A479" s="67" t="s">
        <v>264</v>
      </c>
      <c r="B479" s="67" t="s">
        <v>1086</v>
      </c>
      <c r="C479" s="67" t="s">
        <v>595</v>
      </c>
      <c r="D479" s="67">
        <v>9236003</v>
      </c>
      <c r="E479" s="67">
        <v>245746273.22999999</v>
      </c>
    </row>
    <row r="480" spans="1:5" x14ac:dyDescent="0.2">
      <c r="A480" s="67" t="s">
        <v>1087</v>
      </c>
      <c r="B480" s="67" t="s">
        <v>1088</v>
      </c>
      <c r="C480" s="67" t="s">
        <v>595</v>
      </c>
      <c r="D480" s="67">
        <v>139649</v>
      </c>
      <c r="E480" s="67">
        <v>2102980.77</v>
      </c>
    </row>
    <row r="481" spans="1:5" x14ac:dyDescent="0.2">
      <c r="A481" s="67" t="s">
        <v>1089</v>
      </c>
      <c r="B481" s="67" t="s">
        <v>1090</v>
      </c>
      <c r="C481" s="67" t="s">
        <v>595</v>
      </c>
      <c r="D481" s="67">
        <v>1354628</v>
      </c>
      <c r="E481" s="67">
        <v>59644891.789999999</v>
      </c>
    </row>
    <row r="482" spans="1:5" x14ac:dyDescent="0.2">
      <c r="A482" s="67" t="s">
        <v>1091</v>
      </c>
      <c r="B482" s="67" t="s">
        <v>1092</v>
      </c>
      <c r="C482" s="67" t="s">
        <v>595</v>
      </c>
      <c r="D482" s="67">
        <v>23440</v>
      </c>
      <c r="E482" s="67">
        <v>637403.51</v>
      </c>
    </row>
    <row r="483" spans="1:5" x14ac:dyDescent="0.2">
      <c r="A483" s="67" t="s">
        <v>305</v>
      </c>
      <c r="B483" s="67" t="s">
        <v>1093</v>
      </c>
      <c r="C483" s="67" t="s">
        <v>595</v>
      </c>
      <c r="D483" s="67">
        <v>41154</v>
      </c>
      <c r="E483" s="67">
        <v>2374825.9700000002</v>
      </c>
    </row>
    <row r="484" spans="1:5" x14ac:dyDescent="0.2">
      <c r="A484" s="67" t="s">
        <v>1094</v>
      </c>
      <c r="B484" s="67" t="s">
        <v>1095</v>
      </c>
      <c r="C484" s="67" t="s">
        <v>595</v>
      </c>
      <c r="D484" s="67">
        <v>236</v>
      </c>
      <c r="E484" s="67">
        <v>990.58</v>
      </c>
    </row>
    <row r="485" spans="1:5" x14ac:dyDescent="0.2">
      <c r="A485" s="67" t="s">
        <v>1096</v>
      </c>
      <c r="B485" s="67" t="s">
        <v>1097</v>
      </c>
      <c r="C485" s="67" t="s">
        <v>595</v>
      </c>
      <c r="D485" s="67">
        <v>2671</v>
      </c>
      <c r="E485" s="67">
        <v>3130.68</v>
      </c>
    </row>
    <row r="486" spans="1:5" x14ac:dyDescent="0.2">
      <c r="A486" s="67" t="s">
        <v>1098</v>
      </c>
      <c r="B486" s="67" t="s">
        <v>1099</v>
      </c>
      <c r="C486" s="67" t="s">
        <v>595</v>
      </c>
      <c r="D486" s="67">
        <v>516779</v>
      </c>
      <c r="E486" s="67">
        <v>1237953.8899999999</v>
      </c>
    </row>
    <row r="487" spans="1:5" x14ac:dyDescent="0.2">
      <c r="A487" s="67" t="s">
        <v>1100</v>
      </c>
      <c r="B487" s="67" t="s">
        <v>1101</v>
      </c>
      <c r="C487" s="67" t="s">
        <v>595</v>
      </c>
      <c r="D487" s="67">
        <v>202</v>
      </c>
      <c r="E487" s="67">
        <v>1451.01</v>
      </c>
    </row>
    <row r="488" spans="1:5" x14ac:dyDescent="0.2">
      <c r="A488" s="67" t="s">
        <v>1102</v>
      </c>
      <c r="B488" s="67" t="s">
        <v>1103</v>
      </c>
      <c r="C488" s="67" t="s">
        <v>595</v>
      </c>
      <c r="D488" s="67">
        <v>122761</v>
      </c>
      <c r="E488" s="67">
        <v>3080856.37</v>
      </c>
    </row>
    <row r="489" spans="1:5" x14ac:dyDescent="0.2">
      <c r="A489" s="67" t="s">
        <v>1104</v>
      </c>
      <c r="B489" s="67" t="s">
        <v>1105</v>
      </c>
      <c r="C489" s="67" t="s">
        <v>595</v>
      </c>
      <c r="D489" s="67">
        <v>467</v>
      </c>
      <c r="E489" s="67">
        <v>13646.53</v>
      </c>
    </row>
    <row r="490" spans="1:5" x14ac:dyDescent="0.2">
      <c r="A490" s="67" t="s">
        <v>1106</v>
      </c>
      <c r="B490" s="67" t="s">
        <v>1107</v>
      </c>
      <c r="C490" s="67" t="s">
        <v>595</v>
      </c>
      <c r="D490" s="67">
        <v>3622</v>
      </c>
      <c r="E490" s="67">
        <v>21058.04</v>
      </c>
    </row>
    <row r="491" spans="1:5" x14ac:dyDescent="0.2">
      <c r="A491" s="67" t="s">
        <v>1108</v>
      </c>
      <c r="B491" s="67" t="s">
        <v>1109</v>
      </c>
      <c r="C491" s="67" t="s">
        <v>595</v>
      </c>
      <c r="D491" s="67">
        <v>20822</v>
      </c>
      <c r="E491" s="67">
        <v>336689.34</v>
      </c>
    </row>
    <row r="492" spans="1:5" x14ac:dyDescent="0.2">
      <c r="A492" s="67" t="s">
        <v>260</v>
      </c>
      <c r="B492" s="67" t="s">
        <v>1110</v>
      </c>
      <c r="C492" s="67" t="s">
        <v>595</v>
      </c>
      <c r="D492" s="67">
        <v>2115788</v>
      </c>
      <c r="E492" s="67">
        <v>54178050.619999997</v>
      </c>
    </row>
    <row r="493" spans="1:5" x14ac:dyDescent="0.2">
      <c r="A493" s="67" t="s">
        <v>4593</v>
      </c>
      <c r="B493" s="67" t="s">
        <v>4594</v>
      </c>
      <c r="C493" s="67" t="s">
        <v>595</v>
      </c>
      <c r="D493" s="67">
        <v>457</v>
      </c>
      <c r="E493" s="67">
        <v>473.14</v>
      </c>
    </row>
    <row r="494" spans="1:5" x14ac:dyDescent="0.2">
      <c r="A494" s="67" t="s">
        <v>1111</v>
      </c>
      <c r="B494" s="67" t="s">
        <v>1112</v>
      </c>
      <c r="C494" s="67" t="s">
        <v>595</v>
      </c>
      <c r="D494" s="67">
        <v>208</v>
      </c>
      <c r="E494" s="67">
        <v>1004.46</v>
      </c>
    </row>
    <row r="495" spans="1:5" x14ac:dyDescent="0.2">
      <c r="A495" s="67" t="s">
        <v>451</v>
      </c>
      <c r="B495" s="67" t="s">
        <v>1113</v>
      </c>
      <c r="C495" s="67" t="s">
        <v>595</v>
      </c>
      <c r="D495" s="67">
        <v>44198</v>
      </c>
      <c r="E495" s="67">
        <v>1579061.37</v>
      </c>
    </row>
    <row r="496" spans="1:5" x14ac:dyDescent="0.2">
      <c r="A496" s="67" t="s">
        <v>1114</v>
      </c>
      <c r="B496" s="67" t="s">
        <v>1115</v>
      </c>
      <c r="C496" s="67" t="s">
        <v>595</v>
      </c>
      <c r="D496" s="67">
        <v>1</v>
      </c>
      <c r="E496" s="67">
        <v>6.64</v>
      </c>
    </row>
    <row r="497" spans="1:5" x14ac:dyDescent="0.2">
      <c r="A497" s="67" t="s">
        <v>1116</v>
      </c>
      <c r="B497" s="67" t="s">
        <v>1117</v>
      </c>
      <c r="C497" s="67" t="s">
        <v>595</v>
      </c>
      <c r="D497" s="67">
        <v>367</v>
      </c>
      <c r="E497" s="67">
        <v>10073.23</v>
      </c>
    </row>
    <row r="498" spans="1:5" x14ac:dyDescent="0.2">
      <c r="A498" s="67" t="s">
        <v>1118</v>
      </c>
      <c r="B498" s="67" t="s">
        <v>1119</v>
      </c>
      <c r="C498" s="67" t="s">
        <v>595</v>
      </c>
      <c r="D498" s="67">
        <v>991</v>
      </c>
      <c r="E498" s="67">
        <v>17474.62</v>
      </c>
    </row>
    <row r="499" spans="1:5" x14ac:dyDescent="0.2">
      <c r="A499" s="67" t="s">
        <v>1120</v>
      </c>
      <c r="B499" s="67" t="s">
        <v>1121</v>
      </c>
      <c r="C499" s="67" t="s">
        <v>595</v>
      </c>
      <c r="D499" s="67">
        <v>539661</v>
      </c>
      <c r="E499" s="67">
        <v>3485390.16</v>
      </c>
    </row>
    <row r="500" spans="1:5" x14ac:dyDescent="0.2">
      <c r="A500" s="67" t="s">
        <v>2488</v>
      </c>
      <c r="B500" s="67" t="s">
        <v>2496</v>
      </c>
      <c r="C500" s="67" t="s">
        <v>595</v>
      </c>
      <c r="D500" s="67">
        <v>340981</v>
      </c>
      <c r="E500" s="67">
        <v>9179679.7400000002</v>
      </c>
    </row>
    <row r="501" spans="1:5" x14ac:dyDescent="0.2">
      <c r="A501" s="67" t="s">
        <v>1122</v>
      </c>
      <c r="B501" s="67" t="s">
        <v>1123</v>
      </c>
      <c r="C501" s="67" t="s">
        <v>595</v>
      </c>
      <c r="D501" s="67">
        <v>52139</v>
      </c>
      <c r="E501" s="67">
        <v>566901.47</v>
      </c>
    </row>
    <row r="502" spans="1:5" x14ac:dyDescent="0.2">
      <c r="A502" s="67" t="s">
        <v>1124</v>
      </c>
      <c r="B502" s="67" t="s">
        <v>1125</v>
      </c>
      <c r="C502" s="67" t="s">
        <v>595</v>
      </c>
      <c r="D502" s="67">
        <v>2398423</v>
      </c>
      <c r="E502" s="67">
        <v>25720606.370000001</v>
      </c>
    </row>
    <row r="503" spans="1:5" x14ac:dyDescent="0.2">
      <c r="A503" s="67" t="s">
        <v>1126</v>
      </c>
      <c r="B503" s="67" t="s">
        <v>1127</v>
      </c>
      <c r="C503" s="67" t="s">
        <v>595</v>
      </c>
      <c r="D503" s="67">
        <v>18304</v>
      </c>
      <c r="E503" s="67">
        <v>790648.04</v>
      </c>
    </row>
    <row r="504" spans="1:5" x14ac:dyDescent="0.2">
      <c r="A504" s="67" t="s">
        <v>1128</v>
      </c>
      <c r="B504" s="67" t="s">
        <v>1129</v>
      </c>
      <c r="C504" s="67" t="s">
        <v>595</v>
      </c>
      <c r="D504" s="67">
        <v>7991</v>
      </c>
      <c r="E504" s="67">
        <v>76386.77</v>
      </c>
    </row>
    <row r="505" spans="1:5" x14ac:dyDescent="0.2">
      <c r="A505" s="67" t="s">
        <v>2551</v>
      </c>
      <c r="B505" s="67" t="s">
        <v>2550</v>
      </c>
      <c r="C505" s="67" t="s">
        <v>595</v>
      </c>
      <c r="D505" s="67">
        <v>52320</v>
      </c>
      <c r="E505" s="67">
        <v>372565.46</v>
      </c>
    </row>
    <row r="506" spans="1:5" x14ac:dyDescent="0.2">
      <c r="A506" s="67" t="s">
        <v>1130</v>
      </c>
      <c r="B506" s="67" t="s">
        <v>1131</v>
      </c>
      <c r="C506" s="67" t="s">
        <v>595</v>
      </c>
      <c r="D506" s="67">
        <v>94361</v>
      </c>
      <c r="E506" s="67">
        <v>3128854.96</v>
      </c>
    </row>
    <row r="507" spans="1:5" x14ac:dyDescent="0.2">
      <c r="A507" s="67" t="s">
        <v>1132</v>
      </c>
      <c r="B507" s="67" t="s">
        <v>1133</v>
      </c>
      <c r="C507" s="67" t="s">
        <v>595</v>
      </c>
      <c r="D507" s="67">
        <v>350686</v>
      </c>
      <c r="E507" s="67">
        <v>15098706.960000001</v>
      </c>
    </row>
    <row r="508" spans="1:5" x14ac:dyDescent="0.2">
      <c r="A508" s="67" t="s">
        <v>2945</v>
      </c>
      <c r="B508" s="67" t="s">
        <v>2946</v>
      </c>
      <c r="C508" s="67" t="s">
        <v>595</v>
      </c>
      <c r="D508" s="67">
        <v>224</v>
      </c>
      <c r="E508" s="67">
        <v>771.9</v>
      </c>
    </row>
    <row r="509" spans="1:5" x14ac:dyDescent="0.2">
      <c r="A509" s="67" t="s">
        <v>1134</v>
      </c>
      <c r="B509" s="67" t="s">
        <v>1135</v>
      </c>
      <c r="C509" s="67" t="s">
        <v>595</v>
      </c>
      <c r="D509" s="67">
        <v>80842</v>
      </c>
      <c r="E509" s="67">
        <v>516403.06</v>
      </c>
    </row>
    <row r="510" spans="1:5" x14ac:dyDescent="0.2">
      <c r="A510" s="67" t="s">
        <v>245</v>
      </c>
      <c r="B510" s="67" t="s">
        <v>1136</v>
      </c>
      <c r="C510" s="67" t="s">
        <v>595</v>
      </c>
      <c r="D510" s="67">
        <v>8337259</v>
      </c>
      <c r="E510" s="67">
        <v>372202941.82999998</v>
      </c>
    </row>
    <row r="511" spans="1:5" x14ac:dyDescent="0.2">
      <c r="A511" s="67" t="s">
        <v>243</v>
      </c>
      <c r="B511" s="67" t="s">
        <v>1137</v>
      </c>
      <c r="C511" s="67" t="s">
        <v>595</v>
      </c>
      <c r="D511" s="67">
        <v>7530498</v>
      </c>
      <c r="E511" s="67">
        <v>200327712.34</v>
      </c>
    </row>
    <row r="512" spans="1:5" x14ac:dyDescent="0.2">
      <c r="A512" s="67" t="s">
        <v>1138</v>
      </c>
      <c r="B512" s="67" t="s">
        <v>1139</v>
      </c>
      <c r="C512" s="67" t="s">
        <v>595</v>
      </c>
      <c r="D512" s="67">
        <v>723805</v>
      </c>
      <c r="E512" s="67">
        <v>3163070.45</v>
      </c>
    </row>
    <row r="513" spans="1:5" x14ac:dyDescent="0.2">
      <c r="A513" s="67" t="s">
        <v>255</v>
      </c>
      <c r="B513" s="67" t="s">
        <v>1140</v>
      </c>
      <c r="C513" s="67" t="s">
        <v>595</v>
      </c>
      <c r="D513" s="67">
        <v>15153781</v>
      </c>
      <c r="E513" s="67">
        <v>215219932.12</v>
      </c>
    </row>
    <row r="514" spans="1:5" x14ac:dyDescent="0.2">
      <c r="A514" s="67" t="s">
        <v>2699</v>
      </c>
      <c r="B514" s="67" t="s">
        <v>2700</v>
      </c>
      <c r="C514" s="67" t="s">
        <v>1141</v>
      </c>
      <c r="D514" s="67">
        <v>8000</v>
      </c>
      <c r="E514" s="67">
        <v>14320</v>
      </c>
    </row>
    <row r="515" spans="1:5" x14ac:dyDescent="0.2">
      <c r="A515" s="67" t="s">
        <v>3012</v>
      </c>
      <c r="B515" s="67" t="s">
        <v>3013</v>
      </c>
      <c r="C515" s="67" t="s">
        <v>1141</v>
      </c>
      <c r="D515" s="67">
        <v>250</v>
      </c>
      <c r="E515" s="67">
        <v>12152.5</v>
      </c>
    </row>
    <row r="516" spans="1:5" x14ac:dyDescent="0.2">
      <c r="A516" s="67" t="s">
        <v>3014</v>
      </c>
      <c r="B516" s="67" t="s">
        <v>2663</v>
      </c>
      <c r="C516" s="67" t="s">
        <v>1141</v>
      </c>
      <c r="D516" s="67">
        <v>6000</v>
      </c>
      <c r="E516" s="67">
        <v>12260</v>
      </c>
    </row>
    <row r="517" spans="1:5" x14ac:dyDescent="0.2">
      <c r="A517" s="67" t="s">
        <v>2664</v>
      </c>
      <c r="B517" s="67" t="s">
        <v>1142</v>
      </c>
      <c r="C517" s="67" t="s">
        <v>1141</v>
      </c>
      <c r="D517" s="67">
        <v>2000</v>
      </c>
      <c r="E517" s="67">
        <v>6020</v>
      </c>
    </row>
    <row r="518" spans="1:5" x14ac:dyDescent="0.2">
      <c r="A518" s="67" t="s">
        <v>2947</v>
      </c>
      <c r="B518" s="67" t="s">
        <v>2700</v>
      </c>
      <c r="C518" s="67" t="s">
        <v>1141</v>
      </c>
      <c r="D518" s="67">
        <v>1000</v>
      </c>
      <c r="E518" s="67">
        <v>2200</v>
      </c>
    </row>
    <row r="519" spans="1:5" x14ac:dyDescent="0.2">
      <c r="A519" s="67" t="s">
        <v>3015</v>
      </c>
      <c r="B519" s="67" t="s">
        <v>3016</v>
      </c>
      <c r="C519" s="67" t="s">
        <v>1141</v>
      </c>
      <c r="D519" s="67">
        <v>40</v>
      </c>
      <c r="E519" s="67">
        <v>872</v>
      </c>
    </row>
    <row r="520" spans="1:5" x14ac:dyDescent="0.2">
      <c r="A520" s="67" t="s">
        <v>402</v>
      </c>
      <c r="B520" s="67" t="s">
        <v>1143</v>
      </c>
      <c r="C520" s="67" t="s">
        <v>595</v>
      </c>
      <c r="D520" s="67">
        <v>6506224</v>
      </c>
      <c r="E520" s="67">
        <v>238766060.12</v>
      </c>
    </row>
    <row r="521" spans="1:5" x14ac:dyDescent="0.2">
      <c r="A521" s="67" t="s">
        <v>452</v>
      </c>
      <c r="B521" s="67" t="s">
        <v>1144</v>
      </c>
      <c r="C521" s="67" t="s">
        <v>595</v>
      </c>
      <c r="D521" s="67">
        <v>16540573</v>
      </c>
      <c r="E521" s="67">
        <v>200060489.59</v>
      </c>
    </row>
    <row r="522" spans="1:5" x14ac:dyDescent="0.2">
      <c r="A522" s="67" t="s">
        <v>317</v>
      </c>
      <c r="B522" s="67" t="s">
        <v>1145</v>
      </c>
      <c r="C522" s="67" t="s">
        <v>595</v>
      </c>
      <c r="D522" s="67">
        <v>14942054</v>
      </c>
      <c r="E522" s="67">
        <v>349574589.11000001</v>
      </c>
    </row>
    <row r="523" spans="1:5" x14ac:dyDescent="0.2">
      <c r="A523" s="67" t="s">
        <v>1146</v>
      </c>
      <c r="B523" s="67" t="s">
        <v>1147</v>
      </c>
      <c r="C523" s="67" t="s">
        <v>595</v>
      </c>
      <c r="D523" s="67">
        <v>6207388</v>
      </c>
      <c r="E523" s="67">
        <v>114283036.5</v>
      </c>
    </row>
    <row r="524" spans="1:5" x14ac:dyDescent="0.2">
      <c r="A524" s="67" t="s">
        <v>1148</v>
      </c>
      <c r="B524" s="67" t="s">
        <v>1149</v>
      </c>
      <c r="C524" s="67" t="s">
        <v>595</v>
      </c>
      <c r="D524" s="67">
        <v>450514</v>
      </c>
      <c r="E524" s="67">
        <v>6038592.3200000003</v>
      </c>
    </row>
    <row r="525" spans="1:5" x14ac:dyDescent="0.2">
      <c r="A525" s="67" t="s">
        <v>518</v>
      </c>
      <c r="B525" s="67" t="s">
        <v>1150</v>
      </c>
      <c r="C525" s="67" t="s">
        <v>595</v>
      </c>
      <c r="D525" s="67">
        <v>799533</v>
      </c>
      <c r="E525" s="67">
        <v>26962178.66</v>
      </c>
    </row>
    <row r="526" spans="1:5" x14ac:dyDescent="0.2">
      <c r="A526" s="67" t="s">
        <v>123</v>
      </c>
      <c r="B526" s="67" t="s">
        <v>1151</v>
      </c>
      <c r="C526" s="67" t="s">
        <v>595</v>
      </c>
      <c r="D526" s="67">
        <v>68605</v>
      </c>
      <c r="E526" s="67">
        <v>11563338.949999999</v>
      </c>
    </row>
    <row r="527" spans="1:5" x14ac:dyDescent="0.2">
      <c r="A527" s="67" t="s">
        <v>1152</v>
      </c>
      <c r="B527" s="67" t="s">
        <v>1153</v>
      </c>
      <c r="C527" s="67" t="s">
        <v>595</v>
      </c>
      <c r="D527" s="67">
        <v>15682</v>
      </c>
      <c r="E527" s="67">
        <v>683287.91</v>
      </c>
    </row>
    <row r="528" spans="1:5" x14ac:dyDescent="0.2">
      <c r="A528" s="67" t="s">
        <v>1154</v>
      </c>
      <c r="B528" s="67" t="s">
        <v>1155</v>
      </c>
      <c r="C528" s="67" t="s">
        <v>595</v>
      </c>
      <c r="D528" s="67">
        <v>846647</v>
      </c>
      <c r="E528" s="67">
        <v>58999212.170000002</v>
      </c>
    </row>
    <row r="529" spans="1:5" x14ac:dyDescent="0.2">
      <c r="A529" s="67" t="s">
        <v>453</v>
      </c>
      <c r="B529" s="67" t="s">
        <v>1156</v>
      </c>
      <c r="C529" s="67" t="s">
        <v>595</v>
      </c>
      <c r="D529" s="67">
        <v>447174</v>
      </c>
      <c r="E529" s="67">
        <v>2547306.92</v>
      </c>
    </row>
    <row r="530" spans="1:5" x14ac:dyDescent="0.2">
      <c r="A530" s="67" t="s">
        <v>268</v>
      </c>
      <c r="B530" s="67" t="s">
        <v>1157</v>
      </c>
      <c r="C530" s="67" t="s">
        <v>595</v>
      </c>
      <c r="D530" s="67">
        <v>2048044</v>
      </c>
      <c r="E530" s="67">
        <v>79946538.909999996</v>
      </c>
    </row>
    <row r="531" spans="1:5" x14ac:dyDescent="0.2">
      <c r="A531" s="67" t="s">
        <v>277</v>
      </c>
      <c r="B531" s="67" t="s">
        <v>1158</v>
      </c>
      <c r="C531" s="67" t="s">
        <v>595</v>
      </c>
      <c r="D531" s="67">
        <v>4555503</v>
      </c>
      <c r="E531" s="67">
        <v>56831494.840000004</v>
      </c>
    </row>
    <row r="532" spans="1:5" x14ac:dyDescent="0.2">
      <c r="A532" s="67" t="s">
        <v>519</v>
      </c>
      <c r="B532" s="67" t="s">
        <v>1159</v>
      </c>
      <c r="C532" s="67" t="s">
        <v>595</v>
      </c>
      <c r="D532" s="67">
        <v>1279023</v>
      </c>
      <c r="E532" s="67">
        <v>96447616.340000004</v>
      </c>
    </row>
    <row r="533" spans="1:5" x14ac:dyDescent="0.2">
      <c r="A533" s="67" t="s">
        <v>4595</v>
      </c>
      <c r="B533" s="67" t="s">
        <v>4596</v>
      </c>
      <c r="C533" s="67" t="s">
        <v>785</v>
      </c>
      <c r="D533" s="67">
        <v>39</v>
      </c>
      <c r="E533" s="67">
        <v>9091.9699999999993</v>
      </c>
    </row>
    <row r="534" spans="1:5" x14ac:dyDescent="0.2">
      <c r="A534" s="67" t="s">
        <v>1160</v>
      </c>
      <c r="B534" s="67" t="s">
        <v>1161</v>
      </c>
      <c r="C534" s="67" t="s">
        <v>785</v>
      </c>
      <c r="D534" s="67">
        <v>100</v>
      </c>
      <c r="E534" s="67">
        <v>46487.97</v>
      </c>
    </row>
    <row r="535" spans="1:5" x14ac:dyDescent="0.2">
      <c r="A535" s="67" t="s">
        <v>4597</v>
      </c>
      <c r="B535" s="67" t="s">
        <v>4598</v>
      </c>
      <c r="C535" s="67" t="s">
        <v>785</v>
      </c>
      <c r="D535" s="67">
        <v>64</v>
      </c>
      <c r="E535" s="67">
        <v>18202.849999999999</v>
      </c>
    </row>
    <row r="536" spans="1:5" x14ac:dyDescent="0.2">
      <c r="A536" s="67" t="s">
        <v>1162</v>
      </c>
      <c r="B536" s="67" t="s">
        <v>1163</v>
      </c>
      <c r="C536" s="67" t="s">
        <v>785</v>
      </c>
      <c r="D536" s="67">
        <v>63</v>
      </c>
      <c r="E536" s="67">
        <v>83695.02</v>
      </c>
    </row>
    <row r="537" spans="1:5" x14ac:dyDescent="0.2">
      <c r="A537" s="67" t="s">
        <v>186</v>
      </c>
      <c r="B537" s="67" t="s">
        <v>1164</v>
      </c>
      <c r="C537" s="67" t="s">
        <v>785</v>
      </c>
      <c r="D537" s="67">
        <v>505</v>
      </c>
      <c r="E537" s="67">
        <v>1316909.8899999999</v>
      </c>
    </row>
    <row r="538" spans="1:5" x14ac:dyDescent="0.2">
      <c r="A538" s="67" t="s">
        <v>4599</v>
      </c>
      <c r="B538" s="67" t="s">
        <v>4600</v>
      </c>
      <c r="C538" s="67" t="s">
        <v>785</v>
      </c>
      <c r="D538" s="67">
        <v>4</v>
      </c>
      <c r="E538" s="67">
        <v>1155.83</v>
      </c>
    </row>
    <row r="539" spans="1:5" x14ac:dyDescent="0.2">
      <c r="A539" s="67" t="s">
        <v>3017</v>
      </c>
      <c r="B539" s="67" t="s">
        <v>3018</v>
      </c>
      <c r="C539" s="67" t="s">
        <v>785</v>
      </c>
      <c r="D539" s="67">
        <v>6</v>
      </c>
      <c r="E539" s="67">
        <v>3424.08</v>
      </c>
    </row>
    <row r="540" spans="1:5" x14ac:dyDescent="0.2">
      <c r="A540" s="67" t="s">
        <v>520</v>
      </c>
      <c r="B540" s="67" t="s">
        <v>1165</v>
      </c>
      <c r="C540" s="67" t="s">
        <v>785</v>
      </c>
      <c r="D540" s="67">
        <v>121</v>
      </c>
      <c r="E540" s="67">
        <v>24156.87</v>
      </c>
    </row>
    <row r="541" spans="1:5" x14ac:dyDescent="0.2">
      <c r="A541" s="67" t="s">
        <v>4601</v>
      </c>
      <c r="B541" s="67" t="s">
        <v>4602</v>
      </c>
      <c r="C541" s="67" t="s">
        <v>785</v>
      </c>
      <c r="D541" s="67">
        <v>18</v>
      </c>
      <c r="E541" s="67">
        <v>3556.77</v>
      </c>
    </row>
    <row r="542" spans="1:5" x14ac:dyDescent="0.2">
      <c r="A542" s="67" t="s">
        <v>2465</v>
      </c>
      <c r="B542" s="67" t="s">
        <v>2466</v>
      </c>
      <c r="C542" s="67" t="s">
        <v>785</v>
      </c>
      <c r="D542" s="67">
        <v>191</v>
      </c>
      <c r="E542" s="67">
        <v>268677.18</v>
      </c>
    </row>
    <row r="543" spans="1:5" x14ac:dyDescent="0.2">
      <c r="A543" s="67" t="s">
        <v>1166</v>
      </c>
      <c r="B543" s="67" t="s">
        <v>1167</v>
      </c>
      <c r="C543" s="67" t="s">
        <v>785</v>
      </c>
      <c r="D543" s="67">
        <v>61</v>
      </c>
      <c r="E543" s="67">
        <v>19515.490000000002</v>
      </c>
    </row>
    <row r="544" spans="1:5" x14ac:dyDescent="0.2">
      <c r="A544" s="67" t="s">
        <v>4603</v>
      </c>
      <c r="B544" s="67" t="s">
        <v>4604</v>
      </c>
      <c r="C544" s="67" t="s">
        <v>785</v>
      </c>
      <c r="D544" s="67">
        <v>27</v>
      </c>
      <c r="E544" s="67">
        <v>6594</v>
      </c>
    </row>
    <row r="545" spans="1:5" x14ac:dyDescent="0.2">
      <c r="A545" s="67" t="s">
        <v>3019</v>
      </c>
      <c r="B545" s="67" t="s">
        <v>3020</v>
      </c>
      <c r="C545" s="67" t="s">
        <v>785</v>
      </c>
      <c r="D545" s="67">
        <v>69</v>
      </c>
      <c r="E545" s="67">
        <v>12325.91</v>
      </c>
    </row>
    <row r="546" spans="1:5" x14ac:dyDescent="0.2">
      <c r="A546" s="67" t="s">
        <v>2467</v>
      </c>
      <c r="B546" s="67" t="s">
        <v>2468</v>
      </c>
      <c r="C546" s="67" t="s">
        <v>785</v>
      </c>
      <c r="D546" s="67">
        <v>1</v>
      </c>
      <c r="E546" s="67">
        <v>585.75</v>
      </c>
    </row>
    <row r="547" spans="1:5" x14ac:dyDescent="0.2">
      <c r="A547" s="67" t="s">
        <v>4605</v>
      </c>
      <c r="B547" s="67" t="s">
        <v>4606</v>
      </c>
      <c r="C547" s="67" t="s">
        <v>785</v>
      </c>
      <c r="D547" s="67">
        <v>3</v>
      </c>
      <c r="E547" s="67">
        <v>707.91</v>
      </c>
    </row>
    <row r="548" spans="1:5" x14ac:dyDescent="0.2">
      <c r="A548" s="67" t="s">
        <v>4607</v>
      </c>
      <c r="B548" s="67" t="s">
        <v>4608</v>
      </c>
      <c r="C548" s="67" t="s">
        <v>785</v>
      </c>
      <c r="D548" s="67">
        <v>270</v>
      </c>
      <c r="E548" s="67">
        <v>62884.29</v>
      </c>
    </row>
    <row r="549" spans="1:5" x14ac:dyDescent="0.2">
      <c r="A549" s="67" t="s">
        <v>1168</v>
      </c>
      <c r="B549" s="67" t="s">
        <v>1169</v>
      </c>
      <c r="C549" s="67" t="s">
        <v>785</v>
      </c>
      <c r="D549" s="67">
        <v>62</v>
      </c>
      <c r="E549" s="67">
        <v>131249.23000000001</v>
      </c>
    </row>
    <row r="550" spans="1:5" x14ac:dyDescent="0.2">
      <c r="A550" s="67" t="s">
        <v>2895</v>
      </c>
      <c r="B550" s="67" t="s">
        <v>2896</v>
      </c>
      <c r="C550" s="67" t="s">
        <v>785</v>
      </c>
      <c r="D550" s="67">
        <v>18</v>
      </c>
      <c r="E550" s="67">
        <v>20063.47</v>
      </c>
    </row>
    <row r="551" spans="1:5" x14ac:dyDescent="0.2">
      <c r="A551" s="67" t="s">
        <v>1170</v>
      </c>
      <c r="B551" s="67" t="s">
        <v>1171</v>
      </c>
      <c r="C551" s="67" t="s">
        <v>785</v>
      </c>
      <c r="D551" s="67">
        <v>40</v>
      </c>
      <c r="E551" s="67">
        <v>27130.560000000001</v>
      </c>
    </row>
    <row r="552" spans="1:5" x14ac:dyDescent="0.2">
      <c r="A552" s="67" t="s">
        <v>2469</v>
      </c>
      <c r="B552" s="67" t="s">
        <v>2470</v>
      </c>
      <c r="C552" s="67" t="s">
        <v>785</v>
      </c>
      <c r="D552" s="67">
        <v>7</v>
      </c>
      <c r="E552" s="67">
        <v>5905.68</v>
      </c>
    </row>
    <row r="553" spans="1:5" x14ac:dyDescent="0.2">
      <c r="A553" s="67" t="s">
        <v>4609</v>
      </c>
      <c r="B553" s="67" t="s">
        <v>4610</v>
      </c>
      <c r="C553" s="67" t="s">
        <v>785</v>
      </c>
      <c r="D553" s="67">
        <v>30</v>
      </c>
      <c r="E553" s="67">
        <v>5587.36</v>
      </c>
    </row>
    <row r="554" spans="1:5" x14ac:dyDescent="0.2">
      <c r="A554" s="67" t="s">
        <v>4611</v>
      </c>
      <c r="B554" s="67" t="s">
        <v>4612</v>
      </c>
      <c r="C554" s="67" t="s">
        <v>785</v>
      </c>
      <c r="D554" s="67">
        <v>8</v>
      </c>
      <c r="E554" s="67">
        <v>838.33</v>
      </c>
    </row>
    <row r="555" spans="1:5" x14ac:dyDescent="0.2">
      <c r="A555" s="67" t="s">
        <v>4613</v>
      </c>
      <c r="B555" s="67" t="s">
        <v>4614</v>
      </c>
      <c r="C555" s="67" t="s">
        <v>785</v>
      </c>
      <c r="D555" s="67">
        <v>4</v>
      </c>
      <c r="E555" s="67">
        <v>2251.02</v>
      </c>
    </row>
    <row r="556" spans="1:5" x14ac:dyDescent="0.2">
      <c r="A556" s="67" t="s">
        <v>3021</v>
      </c>
      <c r="B556" s="67" t="s">
        <v>3022</v>
      </c>
      <c r="C556" s="67" t="s">
        <v>785</v>
      </c>
      <c r="D556" s="67">
        <v>20</v>
      </c>
      <c r="E556" s="67">
        <v>3169.31</v>
      </c>
    </row>
    <row r="557" spans="1:5" x14ac:dyDescent="0.2">
      <c r="A557" s="67" t="s">
        <v>3023</v>
      </c>
      <c r="B557" s="67" t="s">
        <v>3024</v>
      </c>
      <c r="C557" s="67" t="s">
        <v>785</v>
      </c>
      <c r="D557" s="67">
        <v>10</v>
      </c>
      <c r="E557" s="67">
        <v>2121.2199999999998</v>
      </c>
    </row>
    <row r="558" spans="1:5" x14ac:dyDescent="0.2">
      <c r="A558" s="67" t="s">
        <v>1172</v>
      </c>
      <c r="B558" s="67" t="s">
        <v>1173</v>
      </c>
      <c r="C558" s="67" t="s">
        <v>785</v>
      </c>
      <c r="D558" s="67">
        <v>160</v>
      </c>
      <c r="E558" s="67">
        <v>68463.570000000007</v>
      </c>
    </row>
    <row r="559" spans="1:5" x14ac:dyDescent="0.2">
      <c r="A559" s="67" t="s">
        <v>454</v>
      </c>
      <c r="B559" s="67" t="s">
        <v>1174</v>
      </c>
      <c r="C559" s="67" t="s">
        <v>785</v>
      </c>
      <c r="D559" s="67">
        <v>192</v>
      </c>
      <c r="E559" s="67">
        <v>87053.92</v>
      </c>
    </row>
    <row r="560" spans="1:5" x14ac:dyDescent="0.2">
      <c r="A560" s="67" t="s">
        <v>1175</v>
      </c>
      <c r="B560" s="67" t="s">
        <v>1176</v>
      </c>
      <c r="C560" s="67" t="s">
        <v>785</v>
      </c>
      <c r="D560" s="67">
        <v>13</v>
      </c>
      <c r="E560" s="67">
        <v>4167.41</v>
      </c>
    </row>
    <row r="561" spans="1:5" x14ac:dyDescent="0.2">
      <c r="A561" s="67" t="s">
        <v>455</v>
      </c>
      <c r="B561" s="67" t="s">
        <v>1177</v>
      </c>
      <c r="C561" s="67" t="s">
        <v>785</v>
      </c>
      <c r="D561" s="67">
        <v>1993</v>
      </c>
      <c r="E561" s="67">
        <v>500562.78</v>
      </c>
    </row>
    <row r="562" spans="1:5" x14ac:dyDescent="0.2">
      <c r="A562" s="67" t="s">
        <v>2471</v>
      </c>
      <c r="B562" s="67" t="s">
        <v>2472</v>
      </c>
      <c r="C562" s="67" t="s">
        <v>785</v>
      </c>
      <c r="D562" s="67">
        <v>23</v>
      </c>
      <c r="E562" s="67">
        <v>6811.48</v>
      </c>
    </row>
    <row r="563" spans="1:5" x14ac:dyDescent="0.2">
      <c r="A563" s="67" t="s">
        <v>4615</v>
      </c>
      <c r="B563" s="67" t="s">
        <v>4616</v>
      </c>
      <c r="C563" s="67" t="s">
        <v>785</v>
      </c>
      <c r="D563" s="67">
        <v>10</v>
      </c>
      <c r="E563" s="67">
        <v>2000.38</v>
      </c>
    </row>
    <row r="564" spans="1:5" x14ac:dyDescent="0.2">
      <c r="A564" s="67" t="s">
        <v>4617</v>
      </c>
      <c r="B564" s="67" t="s">
        <v>4618</v>
      </c>
      <c r="C564" s="67" t="s">
        <v>785</v>
      </c>
      <c r="D564" s="67">
        <v>20</v>
      </c>
      <c r="E564" s="67">
        <v>5416.85</v>
      </c>
    </row>
    <row r="565" spans="1:5" x14ac:dyDescent="0.2">
      <c r="A565" s="67" t="s">
        <v>1178</v>
      </c>
      <c r="B565" s="67" t="s">
        <v>1179</v>
      </c>
      <c r="C565" s="67" t="s">
        <v>785</v>
      </c>
      <c r="D565" s="67">
        <v>38</v>
      </c>
      <c r="E565" s="67">
        <v>20546.79</v>
      </c>
    </row>
    <row r="566" spans="1:5" x14ac:dyDescent="0.2">
      <c r="A566" s="67" t="s">
        <v>4619</v>
      </c>
      <c r="B566" s="67" t="s">
        <v>4620</v>
      </c>
      <c r="C566" s="67" t="s">
        <v>785</v>
      </c>
      <c r="D566" s="67">
        <v>27</v>
      </c>
      <c r="E566" s="67">
        <v>3831.26</v>
      </c>
    </row>
    <row r="567" spans="1:5" x14ac:dyDescent="0.2">
      <c r="A567" s="67" t="s">
        <v>1180</v>
      </c>
      <c r="B567" s="67" t="s">
        <v>1181</v>
      </c>
      <c r="C567" s="67" t="s">
        <v>785</v>
      </c>
      <c r="D567" s="67">
        <v>132</v>
      </c>
      <c r="E567" s="67">
        <v>40493.61</v>
      </c>
    </row>
    <row r="568" spans="1:5" x14ac:dyDescent="0.2">
      <c r="A568" s="67" t="s">
        <v>2593</v>
      </c>
      <c r="B568" s="67" t="s">
        <v>2594</v>
      </c>
      <c r="C568" s="67" t="s">
        <v>785</v>
      </c>
      <c r="D568" s="67">
        <v>6</v>
      </c>
      <c r="E568" s="67">
        <v>1558.66</v>
      </c>
    </row>
    <row r="569" spans="1:5" x14ac:dyDescent="0.2">
      <c r="A569" s="67" t="s">
        <v>4621</v>
      </c>
      <c r="B569" s="67" t="s">
        <v>4622</v>
      </c>
      <c r="C569" s="67" t="s">
        <v>785</v>
      </c>
      <c r="D569" s="67">
        <v>6</v>
      </c>
      <c r="E569" s="67">
        <v>617.72</v>
      </c>
    </row>
    <row r="570" spans="1:5" x14ac:dyDescent="0.2">
      <c r="A570" s="67" t="s">
        <v>2635</v>
      </c>
      <c r="B570" s="67" t="s">
        <v>2636</v>
      </c>
      <c r="C570" s="67" t="s">
        <v>785</v>
      </c>
      <c r="D570" s="67">
        <v>15</v>
      </c>
      <c r="E570" s="67">
        <v>4109.21</v>
      </c>
    </row>
    <row r="571" spans="1:5" x14ac:dyDescent="0.2">
      <c r="A571" s="67" t="s">
        <v>1182</v>
      </c>
      <c r="B571" s="67" t="s">
        <v>1183</v>
      </c>
      <c r="C571" s="67" t="s">
        <v>785</v>
      </c>
      <c r="D571" s="67">
        <v>1</v>
      </c>
      <c r="E571" s="67">
        <v>249</v>
      </c>
    </row>
    <row r="572" spans="1:5" x14ac:dyDescent="0.2">
      <c r="A572" s="67" t="s">
        <v>1184</v>
      </c>
      <c r="B572" s="67" t="s">
        <v>1185</v>
      </c>
      <c r="C572" s="67" t="s">
        <v>785</v>
      </c>
      <c r="D572" s="67">
        <v>609</v>
      </c>
      <c r="E572" s="67">
        <v>232211.69</v>
      </c>
    </row>
    <row r="573" spans="1:5" x14ac:dyDescent="0.2">
      <c r="A573" s="67" t="s">
        <v>3025</v>
      </c>
      <c r="B573" s="67" t="s">
        <v>3026</v>
      </c>
      <c r="C573" s="67" t="s">
        <v>785</v>
      </c>
      <c r="D573" s="67">
        <v>5</v>
      </c>
      <c r="E573" s="67">
        <v>537.92999999999995</v>
      </c>
    </row>
    <row r="574" spans="1:5" x14ac:dyDescent="0.2">
      <c r="A574" s="67" t="s">
        <v>4623</v>
      </c>
      <c r="B574" s="67" t="s">
        <v>4624</v>
      </c>
      <c r="C574" s="67" t="s">
        <v>785</v>
      </c>
      <c r="D574" s="67">
        <v>20</v>
      </c>
      <c r="E574" s="67">
        <v>2991.77</v>
      </c>
    </row>
    <row r="575" spans="1:5" x14ac:dyDescent="0.2">
      <c r="A575" s="67" t="s">
        <v>1186</v>
      </c>
      <c r="B575" s="67" t="s">
        <v>1187</v>
      </c>
      <c r="C575" s="67" t="s">
        <v>785</v>
      </c>
      <c r="D575" s="67">
        <v>50</v>
      </c>
      <c r="E575" s="67">
        <v>17806.02</v>
      </c>
    </row>
    <row r="576" spans="1:5" x14ac:dyDescent="0.2">
      <c r="A576" s="67" t="s">
        <v>456</v>
      </c>
      <c r="B576" s="67" t="s">
        <v>1188</v>
      </c>
      <c r="C576" s="67" t="s">
        <v>785</v>
      </c>
      <c r="D576" s="67">
        <v>139</v>
      </c>
      <c r="E576" s="67">
        <v>50273.120000000003</v>
      </c>
    </row>
    <row r="577" spans="1:5" x14ac:dyDescent="0.2">
      <c r="A577" s="67" t="s">
        <v>4625</v>
      </c>
      <c r="B577" s="67" t="s">
        <v>4626</v>
      </c>
      <c r="C577" s="67" t="s">
        <v>785</v>
      </c>
      <c r="D577" s="67">
        <v>15</v>
      </c>
      <c r="E577" s="67">
        <v>2202.21</v>
      </c>
    </row>
    <row r="578" spans="1:5" x14ac:dyDescent="0.2">
      <c r="A578" s="67" t="s">
        <v>2665</v>
      </c>
      <c r="B578" s="67" t="s">
        <v>1189</v>
      </c>
      <c r="C578" s="67" t="s">
        <v>785</v>
      </c>
      <c r="D578" s="67">
        <v>20</v>
      </c>
      <c r="E578" s="67">
        <v>62113.22</v>
      </c>
    </row>
    <row r="579" spans="1:5" x14ac:dyDescent="0.2">
      <c r="A579" s="67" t="s">
        <v>3027</v>
      </c>
      <c r="B579" s="67" t="s">
        <v>3028</v>
      </c>
      <c r="C579" s="67" t="s">
        <v>785</v>
      </c>
      <c r="D579" s="67">
        <v>34</v>
      </c>
      <c r="E579" s="67">
        <v>5070.93</v>
      </c>
    </row>
    <row r="580" spans="1:5" x14ac:dyDescent="0.2">
      <c r="A580" s="67" t="s">
        <v>4627</v>
      </c>
      <c r="B580" s="67" t="s">
        <v>4628</v>
      </c>
      <c r="C580" s="67" t="s">
        <v>785</v>
      </c>
      <c r="D580" s="67">
        <v>1</v>
      </c>
      <c r="E580" s="67">
        <v>229.93</v>
      </c>
    </row>
    <row r="581" spans="1:5" x14ac:dyDescent="0.2">
      <c r="A581" s="67" t="s">
        <v>4629</v>
      </c>
      <c r="B581" s="67" t="s">
        <v>4630</v>
      </c>
      <c r="C581" s="67" t="s">
        <v>785</v>
      </c>
      <c r="D581" s="67">
        <v>66</v>
      </c>
      <c r="E581" s="67">
        <v>17883.91</v>
      </c>
    </row>
    <row r="582" spans="1:5" x14ac:dyDescent="0.2">
      <c r="A582" s="67" t="s">
        <v>4631</v>
      </c>
      <c r="B582" s="67" t="s">
        <v>4632</v>
      </c>
      <c r="C582" s="67" t="s">
        <v>785</v>
      </c>
      <c r="D582" s="67">
        <v>12</v>
      </c>
      <c r="E582" s="67">
        <v>3154.84</v>
      </c>
    </row>
    <row r="583" spans="1:5" x14ac:dyDescent="0.2">
      <c r="A583" s="67" t="s">
        <v>2497</v>
      </c>
      <c r="B583" s="67" t="s">
        <v>2498</v>
      </c>
      <c r="C583" s="67" t="s">
        <v>785</v>
      </c>
      <c r="D583" s="67">
        <v>22</v>
      </c>
      <c r="E583" s="67">
        <v>29491.06</v>
      </c>
    </row>
    <row r="584" spans="1:5" x14ac:dyDescent="0.2">
      <c r="A584" s="67" t="s">
        <v>1190</v>
      </c>
      <c r="B584" s="67" t="s">
        <v>1191</v>
      </c>
      <c r="C584" s="67" t="s">
        <v>785</v>
      </c>
      <c r="D584" s="67">
        <v>120</v>
      </c>
      <c r="E584" s="67">
        <v>27582.47</v>
      </c>
    </row>
    <row r="585" spans="1:5" x14ac:dyDescent="0.2">
      <c r="A585" s="67" t="s">
        <v>2595</v>
      </c>
      <c r="B585" s="67" t="s">
        <v>2596</v>
      </c>
      <c r="C585" s="67" t="s">
        <v>785</v>
      </c>
      <c r="D585" s="67">
        <v>150</v>
      </c>
      <c r="E585" s="67">
        <v>1522.25</v>
      </c>
    </row>
    <row r="586" spans="1:5" x14ac:dyDescent="0.2">
      <c r="A586" s="67" t="s">
        <v>1192</v>
      </c>
      <c r="B586" s="67" t="s">
        <v>1193</v>
      </c>
      <c r="C586" s="67" t="s">
        <v>785</v>
      </c>
      <c r="D586" s="67">
        <v>2</v>
      </c>
      <c r="E586" s="67">
        <v>459.99</v>
      </c>
    </row>
    <row r="587" spans="1:5" x14ac:dyDescent="0.2">
      <c r="A587" s="67" t="s">
        <v>4633</v>
      </c>
      <c r="B587" s="67" t="s">
        <v>4634</v>
      </c>
      <c r="C587" s="67" t="s">
        <v>785</v>
      </c>
      <c r="D587" s="67">
        <v>24</v>
      </c>
      <c r="E587" s="67">
        <v>6667.58</v>
      </c>
    </row>
    <row r="588" spans="1:5" x14ac:dyDescent="0.2">
      <c r="A588" s="67" t="s">
        <v>4635</v>
      </c>
      <c r="B588" s="67" t="s">
        <v>4636</v>
      </c>
      <c r="C588" s="67" t="s">
        <v>785</v>
      </c>
      <c r="D588" s="67">
        <v>6</v>
      </c>
      <c r="E588" s="67">
        <v>1132.82</v>
      </c>
    </row>
    <row r="589" spans="1:5" x14ac:dyDescent="0.2">
      <c r="A589" s="67" t="s">
        <v>4637</v>
      </c>
      <c r="B589" s="67" t="s">
        <v>4638</v>
      </c>
      <c r="C589" s="67" t="s">
        <v>785</v>
      </c>
      <c r="D589" s="67">
        <v>9</v>
      </c>
      <c r="E589" s="67">
        <v>1393.94</v>
      </c>
    </row>
    <row r="590" spans="1:5" x14ac:dyDescent="0.2">
      <c r="A590" s="67" t="s">
        <v>2948</v>
      </c>
      <c r="B590" s="67" t="s">
        <v>2949</v>
      </c>
      <c r="C590" s="67" t="s">
        <v>785</v>
      </c>
      <c r="D590" s="67">
        <v>78</v>
      </c>
      <c r="E590" s="67">
        <v>1499.38</v>
      </c>
    </row>
    <row r="591" spans="1:5" x14ac:dyDescent="0.2">
      <c r="A591" s="67" t="s">
        <v>4639</v>
      </c>
      <c r="B591" s="67" t="s">
        <v>4640</v>
      </c>
      <c r="C591" s="67" t="s">
        <v>785</v>
      </c>
      <c r="D591" s="67">
        <v>4</v>
      </c>
      <c r="E591" s="67">
        <v>1130.74</v>
      </c>
    </row>
    <row r="592" spans="1:5" x14ac:dyDescent="0.2">
      <c r="A592" s="67" t="s">
        <v>4641</v>
      </c>
      <c r="B592" s="67" t="s">
        <v>4642</v>
      </c>
      <c r="C592" s="67" t="s">
        <v>785</v>
      </c>
      <c r="D592" s="67">
        <v>50</v>
      </c>
      <c r="E592" s="67">
        <v>2847.1</v>
      </c>
    </row>
    <row r="593" spans="1:5" x14ac:dyDescent="0.2">
      <c r="A593" s="67" t="s">
        <v>4643</v>
      </c>
      <c r="B593" s="67" t="s">
        <v>4644</v>
      </c>
      <c r="C593" s="67" t="s">
        <v>785</v>
      </c>
      <c r="D593" s="67">
        <v>230</v>
      </c>
      <c r="E593" s="67">
        <v>22386.18</v>
      </c>
    </row>
    <row r="594" spans="1:5" x14ac:dyDescent="0.2">
      <c r="A594" s="67" t="s">
        <v>2950</v>
      </c>
      <c r="B594" s="67" t="s">
        <v>2951</v>
      </c>
      <c r="C594" s="67" t="s">
        <v>785</v>
      </c>
      <c r="D594" s="67">
        <v>87</v>
      </c>
      <c r="E594" s="67">
        <v>11401.82</v>
      </c>
    </row>
    <row r="595" spans="1:5" x14ac:dyDescent="0.2">
      <c r="A595" s="67" t="s">
        <v>4645</v>
      </c>
      <c r="B595" s="67" t="s">
        <v>4646</v>
      </c>
      <c r="C595" s="67" t="s">
        <v>785</v>
      </c>
      <c r="D595" s="67">
        <v>132</v>
      </c>
      <c r="E595" s="67">
        <v>17426.810000000001</v>
      </c>
    </row>
    <row r="596" spans="1:5" x14ac:dyDescent="0.2">
      <c r="A596" s="67" t="s">
        <v>1194</v>
      </c>
      <c r="B596" s="67" t="s">
        <v>1195</v>
      </c>
      <c r="C596" s="67" t="s">
        <v>785</v>
      </c>
      <c r="D596" s="67">
        <v>23</v>
      </c>
      <c r="E596" s="67">
        <v>50297.760000000002</v>
      </c>
    </row>
    <row r="597" spans="1:5" x14ac:dyDescent="0.2">
      <c r="A597" s="67" t="s">
        <v>4647</v>
      </c>
      <c r="B597" s="67" t="s">
        <v>4648</v>
      </c>
      <c r="C597" s="67" t="s">
        <v>785</v>
      </c>
      <c r="D597" s="67">
        <v>7</v>
      </c>
      <c r="E597" s="67">
        <v>1602.71</v>
      </c>
    </row>
    <row r="598" spans="1:5" x14ac:dyDescent="0.2">
      <c r="A598" s="67" t="s">
        <v>4649</v>
      </c>
      <c r="B598" s="67" t="s">
        <v>4650</v>
      </c>
      <c r="C598" s="67" t="s">
        <v>785</v>
      </c>
      <c r="D598" s="67">
        <v>14</v>
      </c>
      <c r="E598" s="67">
        <v>4376.12</v>
      </c>
    </row>
    <row r="599" spans="1:5" x14ac:dyDescent="0.2">
      <c r="A599" s="67" t="s">
        <v>4651</v>
      </c>
      <c r="B599" s="67" t="s">
        <v>4652</v>
      </c>
      <c r="C599" s="67" t="s">
        <v>785</v>
      </c>
      <c r="D599" s="67">
        <v>20</v>
      </c>
      <c r="E599" s="67">
        <v>1292.3</v>
      </c>
    </row>
    <row r="600" spans="1:5" x14ac:dyDescent="0.2">
      <c r="A600" s="67" t="s">
        <v>4653</v>
      </c>
      <c r="B600" s="67" t="s">
        <v>4654</v>
      </c>
      <c r="C600" s="67" t="s">
        <v>785</v>
      </c>
      <c r="D600" s="67">
        <v>5</v>
      </c>
      <c r="E600" s="67">
        <v>746.85</v>
      </c>
    </row>
    <row r="601" spans="1:5" x14ac:dyDescent="0.2">
      <c r="A601" s="67" t="s">
        <v>4655</v>
      </c>
      <c r="B601" s="67" t="s">
        <v>4656</v>
      </c>
      <c r="C601" s="67" t="s">
        <v>785</v>
      </c>
      <c r="D601" s="67">
        <v>50</v>
      </c>
      <c r="E601" s="67">
        <v>6437.28</v>
      </c>
    </row>
    <row r="602" spans="1:5" x14ac:dyDescent="0.2">
      <c r="A602" s="67" t="s">
        <v>3029</v>
      </c>
      <c r="B602" s="67" t="s">
        <v>3030</v>
      </c>
      <c r="C602" s="67" t="s">
        <v>785</v>
      </c>
      <c r="D602" s="67">
        <v>66</v>
      </c>
      <c r="E602" s="67">
        <v>2840.49</v>
      </c>
    </row>
    <row r="603" spans="1:5" x14ac:dyDescent="0.2">
      <c r="A603" s="67" t="s">
        <v>521</v>
      </c>
      <c r="B603" s="67" t="s">
        <v>1196</v>
      </c>
      <c r="C603" s="67" t="s">
        <v>785</v>
      </c>
      <c r="D603" s="67">
        <v>227</v>
      </c>
      <c r="E603" s="67">
        <v>43077.62</v>
      </c>
    </row>
    <row r="604" spans="1:5" x14ac:dyDescent="0.2">
      <c r="A604" s="67" t="s">
        <v>2473</v>
      </c>
      <c r="B604" s="67" t="s">
        <v>2474</v>
      </c>
      <c r="C604" s="67" t="s">
        <v>785</v>
      </c>
      <c r="D604" s="67">
        <v>15</v>
      </c>
      <c r="E604" s="67">
        <v>1627.42</v>
      </c>
    </row>
    <row r="605" spans="1:5" x14ac:dyDescent="0.2">
      <c r="A605" s="67" t="s">
        <v>1197</v>
      </c>
      <c r="B605" s="67" t="s">
        <v>1198</v>
      </c>
      <c r="C605" s="67" t="s">
        <v>785</v>
      </c>
      <c r="D605" s="67">
        <v>154</v>
      </c>
      <c r="E605" s="67">
        <v>55600.28</v>
      </c>
    </row>
    <row r="606" spans="1:5" x14ac:dyDescent="0.2">
      <c r="A606" s="67" t="s">
        <v>4657</v>
      </c>
      <c r="B606" s="67" t="s">
        <v>4658</v>
      </c>
      <c r="C606" s="67" t="s">
        <v>785</v>
      </c>
      <c r="D606" s="67">
        <v>8</v>
      </c>
      <c r="E606" s="67">
        <v>955.83</v>
      </c>
    </row>
    <row r="607" spans="1:5" x14ac:dyDescent="0.2">
      <c r="A607" s="67" t="s">
        <v>4659</v>
      </c>
      <c r="B607" s="67" t="s">
        <v>4660</v>
      </c>
      <c r="C607" s="67" t="s">
        <v>785</v>
      </c>
      <c r="D607" s="67">
        <v>74</v>
      </c>
      <c r="E607" s="67">
        <v>12913.1</v>
      </c>
    </row>
    <row r="608" spans="1:5" x14ac:dyDescent="0.2">
      <c r="A608" s="67" t="s">
        <v>1199</v>
      </c>
      <c r="B608" s="67" t="s">
        <v>1200</v>
      </c>
      <c r="C608" s="67" t="s">
        <v>785</v>
      </c>
      <c r="D608" s="67">
        <v>44</v>
      </c>
      <c r="E608" s="67">
        <v>13506.6</v>
      </c>
    </row>
    <row r="609" spans="1:5" x14ac:dyDescent="0.2">
      <c r="A609" s="67" t="s">
        <v>1201</v>
      </c>
      <c r="B609" s="67" t="s">
        <v>1202</v>
      </c>
      <c r="C609" s="67" t="s">
        <v>785</v>
      </c>
      <c r="D609" s="67">
        <v>6</v>
      </c>
      <c r="E609" s="67">
        <v>722.68</v>
      </c>
    </row>
    <row r="610" spans="1:5" x14ac:dyDescent="0.2">
      <c r="A610" s="67" t="s">
        <v>4661</v>
      </c>
      <c r="B610" s="67" t="s">
        <v>4662</v>
      </c>
      <c r="C610" s="67" t="s">
        <v>785</v>
      </c>
      <c r="D610" s="67">
        <v>32</v>
      </c>
      <c r="E610" s="67">
        <v>5181.7700000000004</v>
      </c>
    </row>
    <row r="611" spans="1:5" x14ac:dyDescent="0.2">
      <c r="A611" s="67" t="s">
        <v>1203</v>
      </c>
      <c r="B611" s="67" t="s">
        <v>1204</v>
      </c>
      <c r="C611" s="67" t="s">
        <v>785</v>
      </c>
      <c r="D611" s="67">
        <v>3</v>
      </c>
      <c r="E611" s="67">
        <v>396.76</v>
      </c>
    </row>
    <row r="612" spans="1:5" x14ac:dyDescent="0.2">
      <c r="A612" s="67" t="s">
        <v>4663</v>
      </c>
      <c r="B612" s="67" t="s">
        <v>4664</v>
      </c>
      <c r="C612" s="67" t="s">
        <v>785</v>
      </c>
      <c r="D612" s="67">
        <v>60</v>
      </c>
      <c r="E612" s="67">
        <v>6798.32</v>
      </c>
    </row>
    <row r="613" spans="1:5" x14ac:dyDescent="0.2">
      <c r="A613" s="67" t="s">
        <v>2701</v>
      </c>
      <c r="B613" s="67" t="s">
        <v>2702</v>
      </c>
      <c r="C613" s="67" t="s">
        <v>785</v>
      </c>
      <c r="D613" s="67">
        <v>2</v>
      </c>
      <c r="E613" s="67">
        <v>479.68</v>
      </c>
    </row>
    <row r="614" spans="1:5" x14ac:dyDescent="0.2">
      <c r="A614" s="67" t="s">
        <v>4665</v>
      </c>
      <c r="B614" s="67" t="s">
        <v>4666</v>
      </c>
      <c r="C614" s="67" t="s">
        <v>785</v>
      </c>
      <c r="D614" s="67">
        <v>35</v>
      </c>
      <c r="E614" s="67">
        <v>5666.63</v>
      </c>
    </row>
    <row r="615" spans="1:5" x14ac:dyDescent="0.2">
      <c r="A615" s="67" t="s">
        <v>4667</v>
      </c>
      <c r="B615" s="67" t="s">
        <v>4668</v>
      </c>
      <c r="C615" s="67" t="s">
        <v>785</v>
      </c>
      <c r="D615" s="67">
        <v>4</v>
      </c>
      <c r="E615" s="67">
        <v>790.5</v>
      </c>
    </row>
    <row r="616" spans="1:5" x14ac:dyDescent="0.2">
      <c r="A616" s="67" t="s">
        <v>1205</v>
      </c>
      <c r="B616" s="67" t="s">
        <v>1206</v>
      </c>
      <c r="C616" s="67" t="s">
        <v>785</v>
      </c>
      <c r="D616" s="67">
        <v>195</v>
      </c>
      <c r="E616" s="67">
        <v>54344.62</v>
      </c>
    </row>
    <row r="617" spans="1:5" x14ac:dyDescent="0.2">
      <c r="A617" s="67" t="s">
        <v>2952</v>
      </c>
      <c r="B617" s="67" t="s">
        <v>2953</v>
      </c>
      <c r="C617" s="67" t="s">
        <v>785</v>
      </c>
      <c r="D617" s="67">
        <v>29</v>
      </c>
      <c r="E617" s="67">
        <v>4915.51</v>
      </c>
    </row>
    <row r="618" spans="1:5" x14ac:dyDescent="0.2">
      <c r="A618" s="67" t="s">
        <v>2703</v>
      </c>
      <c r="B618" s="67" t="s">
        <v>2704</v>
      </c>
      <c r="C618" s="67" t="s">
        <v>785</v>
      </c>
      <c r="D618" s="67">
        <v>10</v>
      </c>
      <c r="E618" s="67">
        <v>1890.78</v>
      </c>
    </row>
    <row r="619" spans="1:5" x14ac:dyDescent="0.2">
      <c r="A619" s="67" t="s">
        <v>4669</v>
      </c>
      <c r="B619" s="67" t="s">
        <v>4670</v>
      </c>
      <c r="C619" s="67" t="s">
        <v>785</v>
      </c>
      <c r="D619" s="67">
        <v>7</v>
      </c>
      <c r="E619" s="67">
        <v>768.89</v>
      </c>
    </row>
    <row r="620" spans="1:5" x14ac:dyDescent="0.2">
      <c r="A620" s="67" t="s">
        <v>4671</v>
      </c>
      <c r="B620" s="67" t="s">
        <v>4672</v>
      </c>
      <c r="C620" s="67" t="s">
        <v>785</v>
      </c>
      <c r="D620" s="67">
        <v>50</v>
      </c>
      <c r="E620" s="67">
        <v>6337.97</v>
      </c>
    </row>
    <row r="621" spans="1:5" x14ac:dyDescent="0.2">
      <c r="A621" s="67" t="s">
        <v>4673</v>
      </c>
      <c r="B621" s="67" t="s">
        <v>4674</v>
      </c>
      <c r="C621" s="67" t="s">
        <v>785</v>
      </c>
      <c r="D621" s="67">
        <v>60</v>
      </c>
      <c r="E621" s="67">
        <v>17634.669999999998</v>
      </c>
    </row>
    <row r="622" spans="1:5" x14ac:dyDescent="0.2">
      <c r="A622" s="67" t="s">
        <v>4675</v>
      </c>
      <c r="B622" s="67" t="s">
        <v>4676</v>
      </c>
      <c r="C622" s="67" t="s">
        <v>785</v>
      </c>
      <c r="D622" s="67">
        <v>1</v>
      </c>
      <c r="E622" s="67">
        <v>203.12</v>
      </c>
    </row>
    <row r="623" spans="1:5" x14ac:dyDescent="0.2">
      <c r="A623" s="67" t="s">
        <v>2954</v>
      </c>
      <c r="B623" s="67" t="s">
        <v>2955</v>
      </c>
      <c r="C623" s="67" t="s">
        <v>785</v>
      </c>
      <c r="D623" s="67">
        <v>120</v>
      </c>
      <c r="E623" s="67">
        <v>14135.72</v>
      </c>
    </row>
    <row r="624" spans="1:5" x14ac:dyDescent="0.2">
      <c r="A624" s="67" t="s">
        <v>522</v>
      </c>
      <c r="B624" s="67" t="s">
        <v>3031</v>
      </c>
      <c r="C624" s="67" t="s">
        <v>785</v>
      </c>
      <c r="D624" s="67">
        <v>2</v>
      </c>
      <c r="E624" s="67">
        <v>482.72</v>
      </c>
    </row>
    <row r="625" spans="1:5" x14ac:dyDescent="0.2">
      <c r="A625" s="67" t="s">
        <v>3032</v>
      </c>
      <c r="B625" s="67" t="s">
        <v>3033</v>
      </c>
      <c r="C625" s="67" t="s">
        <v>785</v>
      </c>
      <c r="D625" s="67">
        <v>36</v>
      </c>
      <c r="E625" s="67">
        <v>4646.97</v>
      </c>
    </row>
    <row r="626" spans="1:5" x14ac:dyDescent="0.2">
      <c r="A626" s="67" t="s">
        <v>2872</v>
      </c>
      <c r="B626" s="67" t="s">
        <v>2666</v>
      </c>
      <c r="C626" s="67" t="s">
        <v>785</v>
      </c>
      <c r="D626" s="67">
        <v>59</v>
      </c>
      <c r="E626" s="67">
        <v>39552.720000000001</v>
      </c>
    </row>
    <row r="627" spans="1:5" x14ac:dyDescent="0.2">
      <c r="A627" s="67" t="s">
        <v>1207</v>
      </c>
      <c r="B627" s="67" t="s">
        <v>1208</v>
      </c>
      <c r="C627" s="67" t="s">
        <v>785</v>
      </c>
      <c r="D627" s="67">
        <v>545</v>
      </c>
      <c r="E627" s="67">
        <v>80921.98</v>
      </c>
    </row>
    <row r="628" spans="1:5" x14ac:dyDescent="0.2">
      <c r="A628" s="67" t="s">
        <v>3034</v>
      </c>
      <c r="B628" s="67" t="s">
        <v>3035</v>
      </c>
      <c r="C628" s="67" t="s">
        <v>785</v>
      </c>
      <c r="D628" s="67">
        <v>25</v>
      </c>
      <c r="E628" s="67">
        <v>4355.2299999999996</v>
      </c>
    </row>
    <row r="629" spans="1:5" x14ac:dyDescent="0.2">
      <c r="A629" s="67" t="s">
        <v>3036</v>
      </c>
      <c r="B629" s="67" t="s">
        <v>3037</v>
      </c>
      <c r="C629" s="67" t="s">
        <v>785</v>
      </c>
      <c r="D629" s="67">
        <v>10</v>
      </c>
      <c r="E629" s="67">
        <v>2496.96</v>
      </c>
    </row>
    <row r="630" spans="1:5" x14ac:dyDescent="0.2">
      <c r="A630" s="67" t="s">
        <v>4677</v>
      </c>
      <c r="B630" s="67" t="s">
        <v>4678</v>
      </c>
      <c r="C630" s="67" t="s">
        <v>785</v>
      </c>
      <c r="D630" s="67">
        <v>80</v>
      </c>
      <c r="E630" s="67">
        <v>32049.18</v>
      </c>
    </row>
    <row r="631" spans="1:5" x14ac:dyDescent="0.2">
      <c r="A631" s="67" t="s">
        <v>1209</v>
      </c>
      <c r="B631" s="67" t="s">
        <v>1210</v>
      </c>
      <c r="C631" s="67" t="s">
        <v>785</v>
      </c>
      <c r="D631" s="67">
        <v>3</v>
      </c>
      <c r="E631" s="67">
        <v>391.31</v>
      </c>
    </row>
    <row r="632" spans="1:5" x14ac:dyDescent="0.2">
      <c r="A632" s="67" t="s">
        <v>4679</v>
      </c>
      <c r="B632" s="67" t="s">
        <v>4680</v>
      </c>
      <c r="C632" s="67" t="s">
        <v>785</v>
      </c>
      <c r="D632" s="67">
        <v>11</v>
      </c>
      <c r="E632" s="67">
        <v>1816.27</v>
      </c>
    </row>
    <row r="633" spans="1:5" x14ac:dyDescent="0.2">
      <c r="A633" s="67" t="s">
        <v>2667</v>
      </c>
      <c r="B633" s="67" t="s">
        <v>2668</v>
      </c>
      <c r="C633" s="67" t="s">
        <v>785</v>
      </c>
      <c r="D633" s="67">
        <v>10</v>
      </c>
      <c r="E633" s="67">
        <v>3110.04</v>
      </c>
    </row>
    <row r="634" spans="1:5" x14ac:dyDescent="0.2">
      <c r="A634" s="67" t="s">
        <v>2573</v>
      </c>
      <c r="B634" s="67" t="s">
        <v>2574</v>
      </c>
      <c r="C634" s="67" t="s">
        <v>785</v>
      </c>
      <c r="D634" s="67">
        <v>2</v>
      </c>
      <c r="E634" s="67">
        <v>238.78</v>
      </c>
    </row>
    <row r="635" spans="1:5" x14ac:dyDescent="0.2">
      <c r="A635" s="67" t="s">
        <v>2637</v>
      </c>
      <c r="B635" s="67" t="s">
        <v>2638</v>
      </c>
      <c r="C635" s="67" t="s">
        <v>785</v>
      </c>
      <c r="D635" s="67">
        <v>29</v>
      </c>
      <c r="E635" s="67">
        <v>3973.78</v>
      </c>
    </row>
    <row r="636" spans="1:5" x14ac:dyDescent="0.2">
      <c r="A636" s="67" t="s">
        <v>1211</v>
      </c>
      <c r="B636" s="67" t="s">
        <v>1212</v>
      </c>
      <c r="C636" s="67" t="s">
        <v>785</v>
      </c>
      <c r="D636" s="67">
        <v>420</v>
      </c>
      <c r="E636" s="67">
        <v>43376.480000000003</v>
      </c>
    </row>
    <row r="637" spans="1:5" x14ac:dyDescent="0.2">
      <c r="A637" s="67" t="s">
        <v>3038</v>
      </c>
      <c r="B637" s="67" t="s">
        <v>3039</v>
      </c>
      <c r="C637" s="67" t="s">
        <v>785</v>
      </c>
      <c r="D637" s="67">
        <v>7</v>
      </c>
      <c r="E637" s="67">
        <v>403.9</v>
      </c>
    </row>
    <row r="638" spans="1:5" x14ac:dyDescent="0.2">
      <c r="A638" s="67" t="s">
        <v>1213</v>
      </c>
      <c r="B638" s="67" t="s">
        <v>1214</v>
      </c>
      <c r="C638" s="67" t="s">
        <v>785</v>
      </c>
      <c r="D638" s="67">
        <v>280</v>
      </c>
      <c r="E638" s="67">
        <v>34915.339999999997</v>
      </c>
    </row>
    <row r="639" spans="1:5" x14ac:dyDescent="0.2">
      <c r="A639" s="67" t="s">
        <v>4681</v>
      </c>
      <c r="B639" s="67" t="s">
        <v>4682</v>
      </c>
      <c r="C639" s="67" t="s">
        <v>785</v>
      </c>
      <c r="D639" s="67">
        <v>13</v>
      </c>
      <c r="E639" s="67">
        <v>1823.88</v>
      </c>
    </row>
    <row r="640" spans="1:5" x14ac:dyDescent="0.2">
      <c r="A640" s="67" t="s">
        <v>4683</v>
      </c>
      <c r="B640" s="67" t="s">
        <v>4684</v>
      </c>
      <c r="C640" s="67" t="s">
        <v>785</v>
      </c>
      <c r="D640" s="67">
        <v>35</v>
      </c>
      <c r="E640" s="67">
        <v>4531.01</v>
      </c>
    </row>
    <row r="641" spans="1:5" x14ac:dyDescent="0.2">
      <c r="A641" s="67" t="s">
        <v>4685</v>
      </c>
      <c r="B641" s="67" t="s">
        <v>4686</v>
      </c>
      <c r="C641" s="67" t="s">
        <v>785</v>
      </c>
      <c r="D641" s="67">
        <v>8</v>
      </c>
      <c r="E641" s="67">
        <v>1459.01</v>
      </c>
    </row>
    <row r="642" spans="1:5" x14ac:dyDescent="0.2">
      <c r="A642" s="67" t="s">
        <v>2956</v>
      </c>
      <c r="B642" s="67" t="s">
        <v>2957</v>
      </c>
      <c r="C642" s="67" t="s">
        <v>785</v>
      </c>
      <c r="D642" s="67">
        <v>5</v>
      </c>
      <c r="E642" s="67">
        <v>1596.61</v>
      </c>
    </row>
    <row r="643" spans="1:5" x14ac:dyDescent="0.2">
      <c r="A643" s="67" t="s">
        <v>4687</v>
      </c>
      <c r="B643" s="67" t="s">
        <v>4688</v>
      </c>
      <c r="C643" s="67" t="s">
        <v>785</v>
      </c>
      <c r="D643" s="67">
        <v>125</v>
      </c>
      <c r="E643" s="67">
        <v>14476.21</v>
      </c>
    </row>
    <row r="644" spans="1:5" x14ac:dyDescent="0.2">
      <c r="A644" s="67" t="s">
        <v>4689</v>
      </c>
      <c r="B644" s="67" t="s">
        <v>4690</v>
      </c>
      <c r="C644" s="67" t="s">
        <v>785</v>
      </c>
      <c r="D644" s="67">
        <v>50</v>
      </c>
      <c r="E644" s="67">
        <v>5047.6400000000003</v>
      </c>
    </row>
    <row r="645" spans="1:5" x14ac:dyDescent="0.2">
      <c r="A645" s="67" t="s">
        <v>4691</v>
      </c>
      <c r="B645" s="67" t="s">
        <v>4692</v>
      </c>
      <c r="C645" s="67" t="s">
        <v>785</v>
      </c>
      <c r="D645" s="67">
        <v>9</v>
      </c>
      <c r="E645" s="67">
        <v>619.78</v>
      </c>
    </row>
    <row r="646" spans="1:5" x14ac:dyDescent="0.2">
      <c r="A646" s="67" t="s">
        <v>4693</v>
      </c>
      <c r="B646" s="67" t="s">
        <v>4694</v>
      </c>
      <c r="C646" s="67" t="s">
        <v>785</v>
      </c>
      <c r="D646" s="67">
        <v>86</v>
      </c>
      <c r="E646" s="67">
        <v>11684.43</v>
      </c>
    </row>
    <row r="647" spans="1:5" x14ac:dyDescent="0.2">
      <c r="A647" s="67" t="s">
        <v>2575</v>
      </c>
      <c r="B647" s="67" t="s">
        <v>2576</v>
      </c>
      <c r="C647" s="67" t="s">
        <v>785</v>
      </c>
      <c r="D647" s="67">
        <v>54</v>
      </c>
      <c r="E647" s="67">
        <v>14105.11</v>
      </c>
    </row>
    <row r="648" spans="1:5" x14ac:dyDescent="0.2">
      <c r="A648" s="67" t="s">
        <v>4695</v>
      </c>
      <c r="B648" s="67" t="s">
        <v>4696</v>
      </c>
      <c r="C648" s="67" t="s">
        <v>785</v>
      </c>
      <c r="D648" s="67">
        <v>5</v>
      </c>
      <c r="E648" s="67">
        <v>208.44</v>
      </c>
    </row>
    <row r="649" spans="1:5" x14ac:dyDescent="0.2">
      <c r="A649" s="67" t="s">
        <v>2669</v>
      </c>
      <c r="B649" s="67" t="s">
        <v>2670</v>
      </c>
      <c r="C649" s="67" t="s">
        <v>785</v>
      </c>
      <c r="D649" s="67">
        <v>56</v>
      </c>
      <c r="E649" s="67">
        <v>9277.91</v>
      </c>
    </row>
    <row r="650" spans="1:5" x14ac:dyDescent="0.2">
      <c r="A650" s="67" t="s">
        <v>4697</v>
      </c>
      <c r="B650" s="67" t="s">
        <v>4698</v>
      </c>
      <c r="C650" s="67" t="s">
        <v>785</v>
      </c>
      <c r="D650" s="67">
        <v>53</v>
      </c>
      <c r="E650" s="67">
        <v>12155.08</v>
      </c>
    </row>
    <row r="651" spans="1:5" x14ac:dyDescent="0.2">
      <c r="A651" s="67" t="s">
        <v>4699</v>
      </c>
      <c r="B651" s="67" t="s">
        <v>4700</v>
      </c>
      <c r="C651" s="67" t="s">
        <v>785</v>
      </c>
      <c r="D651" s="67">
        <v>4</v>
      </c>
      <c r="E651" s="67">
        <v>216.24</v>
      </c>
    </row>
    <row r="652" spans="1:5" x14ac:dyDescent="0.2">
      <c r="A652" s="67" t="s">
        <v>4701</v>
      </c>
      <c r="B652" s="67" t="s">
        <v>4702</v>
      </c>
      <c r="C652" s="67" t="s">
        <v>785</v>
      </c>
      <c r="D652" s="67">
        <v>25</v>
      </c>
      <c r="E652" s="67">
        <v>2717.66</v>
      </c>
    </row>
    <row r="653" spans="1:5" x14ac:dyDescent="0.2">
      <c r="A653" s="67" t="s">
        <v>3041</v>
      </c>
      <c r="B653" s="67" t="s">
        <v>3042</v>
      </c>
      <c r="C653" s="67" t="s">
        <v>785</v>
      </c>
      <c r="D653" s="67">
        <v>23</v>
      </c>
      <c r="E653" s="67">
        <v>6200.89</v>
      </c>
    </row>
    <row r="654" spans="1:5" x14ac:dyDescent="0.2">
      <c r="A654" s="67" t="s">
        <v>4703</v>
      </c>
      <c r="B654" s="67" t="s">
        <v>4704</v>
      </c>
      <c r="C654" s="67" t="s">
        <v>785</v>
      </c>
      <c r="D654" s="67">
        <v>10</v>
      </c>
      <c r="E654" s="67">
        <v>4955.8999999999996</v>
      </c>
    </row>
    <row r="655" spans="1:5" x14ac:dyDescent="0.2">
      <c r="A655" s="67" t="s">
        <v>4705</v>
      </c>
      <c r="B655" s="67" t="s">
        <v>4706</v>
      </c>
      <c r="C655" s="67" t="s">
        <v>785</v>
      </c>
      <c r="D655" s="67">
        <v>6</v>
      </c>
      <c r="E655" s="67">
        <v>386.26</v>
      </c>
    </row>
    <row r="656" spans="1:5" x14ac:dyDescent="0.2">
      <c r="A656" s="67" t="s">
        <v>4707</v>
      </c>
      <c r="B656" s="67" t="s">
        <v>4708</v>
      </c>
      <c r="C656" s="67" t="s">
        <v>785</v>
      </c>
      <c r="D656" s="67">
        <v>50</v>
      </c>
      <c r="E656" s="67">
        <v>4182.8999999999996</v>
      </c>
    </row>
    <row r="657" spans="1:5" x14ac:dyDescent="0.2">
      <c r="A657" s="67" t="s">
        <v>4709</v>
      </c>
      <c r="B657" s="67" t="s">
        <v>4710</v>
      </c>
      <c r="C657" s="67" t="s">
        <v>785</v>
      </c>
      <c r="D657" s="67">
        <v>129</v>
      </c>
      <c r="E657" s="67">
        <v>13690.09</v>
      </c>
    </row>
    <row r="658" spans="1:5" x14ac:dyDescent="0.2">
      <c r="A658" s="67" t="s">
        <v>4711</v>
      </c>
      <c r="B658" s="67" t="s">
        <v>4712</v>
      </c>
      <c r="C658" s="67" t="s">
        <v>785</v>
      </c>
      <c r="D658" s="67">
        <v>69</v>
      </c>
      <c r="E658" s="67">
        <v>8801.7099999999991</v>
      </c>
    </row>
    <row r="659" spans="1:5" x14ac:dyDescent="0.2">
      <c r="A659" s="67" t="s">
        <v>4713</v>
      </c>
      <c r="B659" s="67" t="s">
        <v>4714</v>
      </c>
      <c r="C659" s="67" t="s">
        <v>785</v>
      </c>
      <c r="D659" s="67">
        <v>12</v>
      </c>
      <c r="E659" s="67">
        <v>1198.92</v>
      </c>
    </row>
    <row r="660" spans="1:5" x14ac:dyDescent="0.2">
      <c r="A660" s="67" t="s">
        <v>4715</v>
      </c>
      <c r="B660" s="67" t="s">
        <v>4716</v>
      </c>
      <c r="C660" s="67" t="s">
        <v>785</v>
      </c>
      <c r="D660" s="67">
        <v>7</v>
      </c>
      <c r="E660" s="67">
        <v>1052.29</v>
      </c>
    </row>
    <row r="661" spans="1:5" x14ac:dyDescent="0.2">
      <c r="A661" s="67" t="s">
        <v>4717</v>
      </c>
      <c r="B661" s="67" t="s">
        <v>4718</v>
      </c>
      <c r="C661" s="67" t="s">
        <v>785</v>
      </c>
      <c r="D661" s="67">
        <v>74</v>
      </c>
      <c r="E661" s="67">
        <v>34469.82</v>
      </c>
    </row>
    <row r="662" spans="1:5" x14ac:dyDescent="0.2">
      <c r="A662" s="67" t="s">
        <v>4719</v>
      </c>
      <c r="B662" s="67" t="s">
        <v>4720</v>
      </c>
      <c r="C662" s="67" t="s">
        <v>785</v>
      </c>
      <c r="D662" s="67">
        <v>100</v>
      </c>
      <c r="E662" s="67">
        <v>10762.01</v>
      </c>
    </row>
    <row r="663" spans="1:5" x14ac:dyDescent="0.2">
      <c r="A663" s="67" t="s">
        <v>4721</v>
      </c>
      <c r="B663" s="67" t="s">
        <v>4722</v>
      </c>
      <c r="C663" s="67" t="s">
        <v>785</v>
      </c>
      <c r="D663" s="67">
        <v>20</v>
      </c>
      <c r="E663" s="67">
        <v>966.66</v>
      </c>
    </row>
    <row r="664" spans="1:5" x14ac:dyDescent="0.2">
      <c r="A664" s="67" t="s">
        <v>4723</v>
      </c>
      <c r="B664" s="67" t="s">
        <v>4724</v>
      </c>
      <c r="C664" s="67" t="s">
        <v>785</v>
      </c>
      <c r="D664" s="67">
        <v>10</v>
      </c>
      <c r="E664" s="67">
        <v>1141.52</v>
      </c>
    </row>
    <row r="665" spans="1:5" x14ac:dyDescent="0.2">
      <c r="A665" s="67" t="s">
        <v>3043</v>
      </c>
      <c r="B665" s="67" t="s">
        <v>3044</v>
      </c>
      <c r="C665" s="67" t="s">
        <v>785</v>
      </c>
      <c r="D665" s="67">
        <v>50</v>
      </c>
      <c r="E665" s="67">
        <v>6246.64</v>
      </c>
    </row>
    <row r="666" spans="1:5" x14ac:dyDescent="0.2">
      <c r="A666" s="67" t="s">
        <v>2897</v>
      </c>
      <c r="B666" s="67" t="s">
        <v>2898</v>
      </c>
      <c r="C666" s="67" t="s">
        <v>785</v>
      </c>
      <c r="D666" s="67">
        <v>37</v>
      </c>
      <c r="E666" s="67">
        <v>4812.13</v>
      </c>
    </row>
    <row r="667" spans="1:5" x14ac:dyDescent="0.2">
      <c r="A667" s="67" t="s">
        <v>2958</v>
      </c>
      <c r="B667" s="67" t="s">
        <v>2959</v>
      </c>
      <c r="C667" s="67" t="s">
        <v>785</v>
      </c>
      <c r="D667" s="67">
        <v>451</v>
      </c>
      <c r="E667" s="67">
        <v>77780.540000000008</v>
      </c>
    </row>
    <row r="668" spans="1:5" x14ac:dyDescent="0.2">
      <c r="A668" s="67" t="s">
        <v>4725</v>
      </c>
      <c r="B668" s="67" t="s">
        <v>4726</v>
      </c>
      <c r="C668" s="67" t="s">
        <v>785</v>
      </c>
      <c r="D668" s="67">
        <v>25</v>
      </c>
      <c r="E668" s="67">
        <v>2599.34</v>
      </c>
    </row>
    <row r="669" spans="1:5" x14ac:dyDescent="0.2">
      <c r="A669" s="67" t="s">
        <v>4727</v>
      </c>
      <c r="B669" s="67" t="s">
        <v>4728</v>
      </c>
      <c r="C669" s="67" t="s">
        <v>785</v>
      </c>
      <c r="D669" s="67">
        <v>20</v>
      </c>
      <c r="E669" s="67">
        <v>2281.85</v>
      </c>
    </row>
    <row r="670" spans="1:5" x14ac:dyDescent="0.2">
      <c r="A670" s="67" t="s">
        <v>2639</v>
      </c>
      <c r="B670" s="67" t="s">
        <v>2640</v>
      </c>
      <c r="C670" s="67" t="s">
        <v>785</v>
      </c>
      <c r="D670" s="67">
        <v>27</v>
      </c>
      <c r="E670" s="67">
        <v>5863.2199999999993</v>
      </c>
    </row>
    <row r="671" spans="1:5" x14ac:dyDescent="0.2">
      <c r="A671" s="67" t="s">
        <v>3045</v>
      </c>
      <c r="B671" s="67" t="s">
        <v>3046</v>
      </c>
      <c r="C671" s="67" t="s">
        <v>785</v>
      </c>
      <c r="D671" s="67">
        <v>180</v>
      </c>
      <c r="E671" s="67">
        <v>19581.740000000002</v>
      </c>
    </row>
    <row r="672" spans="1:5" x14ac:dyDescent="0.2">
      <c r="A672" s="67" t="s">
        <v>4729</v>
      </c>
      <c r="B672" s="67" t="s">
        <v>4730</v>
      </c>
      <c r="C672" s="67" t="s">
        <v>785</v>
      </c>
      <c r="D672" s="67">
        <v>47</v>
      </c>
      <c r="E672" s="67">
        <v>4812.8999999999996</v>
      </c>
    </row>
    <row r="673" spans="1:5" x14ac:dyDescent="0.2">
      <c r="A673" s="67" t="s">
        <v>4731</v>
      </c>
      <c r="B673" s="67" t="s">
        <v>4732</v>
      </c>
      <c r="C673" s="67" t="s">
        <v>785</v>
      </c>
      <c r="D673" s="67">
        <v>4</v>
      </c>
      <c r="E673" s="67">
        <v>532.28</v>
      </c>
    </row>
    <row r="674" spans="1:5" x14ac:dyDescent="0.2">
      <c r="A674" s="67" t="s">
        <v>2671</v>
      </c>
      <c r="B674" s="67" t="s">
        <v>2672</v>
      </c>
      <c r="C674" s="67" t="s">
        <v>785</v>
      </c>
      <c r="D674" s="67">
        <v>67</v>
      </c>
      <c r="E674" s="67">
        <v>8982.92</v>
      </c>
    </row>
    <row r="675" spans="1:5" x14ac:dyDescent="0.2">
      <c r="A675" s="67" t="s">
        <v>4733</v>
      </c>
      <c r="B675" s="67" t="s">
        <v>4734</v>
      </c>
      <c r="C675" s="67" t="s">
        <v>785</v>
      </c>
      <c r="D675" s="67">
        <v>76</v>
      </c>
      <c r="E675" s="67">
        <v>14105.27</v>
      </c>
    </row>
    <row r="676" spans="1:5" x14ac:dyDescent="0.2">
      <c r="A676" s="67" t="s">
        <v>4735</v>
      </c>
      <c r="B676" s="67" t="s">
        <v>4736</v>
      </c>
      <c r="C676" s="67" t="s">
        <v>785</v>
      </c>
      <c r="D676" s="67">
        <v>11</v>
      </c>
      <c r="E676" s="67">
        <v>1449.43</v>
      </c>
    </row>
    <row r="677" spans="1:5" x14ac:dyDescent="0.2">
      <c r="A677" s="67" t="s">
        <v>2960</v>
      </c>
      <c r="B677" s="67" t="s">
        <v>2961</v>
      </c>
      <c r="C677" s="67" t="s">
        <v>785</v>
      </c>
      <c r="D677" s="67">
        <v>291</v>
      </c>
      <c r="E677" s="67">
        <v>41600.18</v>
      </c>
    </row>
    <row r="678" spans="1:5" x14ac:dyDescent="0.2">
      <c r="A678" s="67" t="s">
        <v>3473</v>
      </c>
      <c r="B678" s="67" t="s">
        <v>1163</v>
      </c>
      <c r="C678" s="67" t="s">
        <v>785</v>
      </c>
      <c r="D678" s="67">
        <v>25</v>
      </c>
      <c r="E678" s="67">
        <v>3358.31</v>
      </c>
    </row>
    <row r="679" spans="1:5" x14ac:dyDescent="0.2">
      <c r="A679" s="67" t="s">
        <v>2705</v>
      </c>
      <c r="B679" s="67" t="s">
        <v>1189</v>
      </c>
      <c r="C679" s="67" t="s">
        <v>785</v>
      </c>
      <c r="D679" s="67">
        <v>184</v>
      </c>
      <c r="E679" s="67">
        <v>57265.03</v>
      </c>
    </row>
    <row r="680" spans="1:5" x14ac:dyDescent="0.2">
      <c r="A680" s="67" t="s">
        <v>2525</v>
      </c>
      <c r="B680" s="67" t="s">
        <v>1164</v>
      </c>
      <c r="C680" s="67" t="s">
        <v>785</v>
      </c>
      <c r="D680" s="67">
        <v>758</v>
      </c>
      <c r="E680" s="67">
        <v>197160.68</v>
      </c>
    </row>
    <row r="681" spans="1:5" x14ac:dyDescent="0.2">
      <c r="A681" s="67" t="s">
        <v>4737</v>
      </c>
      <c r="B681" s="67" t="s">
        <v>1174</v>
      </c>
      <c r="C681" s="67" t="s">
        <v>785</v>
      </c>
      <c r="D681" s="67">
        <v>15</v>
      </c>
      <c r="E681" s="67">
        <v>691.18000000000006</v>
      </c>
    </row>
    <row r="682" spans="1:5" x14ac:dyDescent="0.2">
      <c r="A682" s="67" t="s">
        <v>2673</v>
      </c>
      <c r="B682" s="67" t="s">
        <v>2666</v>
      </c>
      <c r="C682" s="67" t="s">
        <v>785</v>
      </c>
      <c r="D682" s="67">
        <v>249</v>
      </c>
      <c r="E682" s="67">
        <v>16564.150000000001</v>
      </c>
    </row>
    <row r="683" spans="1:5" x14ac:dyDescent="0.2">
      <c r="A683" s="67" t="s">
        <v>2526</v>
      </c>
      <c r="B683" s="67" t="s">
        <v>1173</v>
      </c>
      <c r="C683" s="67" t="s">
        <v>785</v>
      </c>
      <c r="D683" s="67">
        <v>22</v>
      </c>
      <c r="E683" s="67">
        <v>955.27</v>
      </c>
    </row>
    <row r="684" spans="1:5" x14ac:dyDescent="0.2">
      <c r="A684" s="67" t="s">
        <v>2597</v>
      </c>
      <c r="B684" s="67" t="s">
        <v>1195</v>
      </c>
      <c r="C684" s="67" t="s">
        <v>785</v>
      </c>
      <c r="D684" s="67">
        <v>60</v>
      </c>
      <c r="E684" s="67">
        <v>12984.22</v>
      </c>
    </row>
    <row r="685" spans="1:5" x14ac:dyDescent="0.2">
      <c r="A685" s="67" t="s">
        <v>2527</v>
      </c>
      <c r="B685" s="67" t="s">
        <v>1164</v>
      </c>
      <c r="C685" s="67" t="s">
        <v>785</v>
      </c>
      <c r="D685" s="67">
        <v>3214</v>
      </c>
      <c r="E685" s="67">
        <v>83381.37</v>
      </c>
    </row>
    <row r="686" spans="1:5" x14ac:dyDescent="0.2">
      <c r="A686" s="67" t="s">
        <v>4738</v>
      </c>
      <c r="B686" s="67" t="s">
        <v>4739</v>
      </c>
      <c r="C686" s="67" t="s">
        <v>785</v>
      </c>
      <c r="D686" s="67">
        <v>20</v>
      </c>
      <c r="E686" s="67">
        <v>2950.96</v>
      </c>
    </row>
    <row r="687" spans="1:5" x14ac:dyDescent="0.2">
      <c r="A687" s="67" t="s">
        <v>3047</v>
      </c>
      <c r="B687" s="67" t="s">
        <v>1189</v>
      </c>
      <c r="C687" s="67" t="s">
        <v>785</v>
      </c>
      <c r="D687" s="67">
        <v>190</v>
      </c>
      <c r="E687" s="67">
        <v>5887.8099999999986</v>
      </c>
    </row>
    <row r="688" spans="1:5" x14ac:dyDescent="0.2">
      <c r="A688" s="67" t="s">
        <v>3048</v>
      </c>
      <c r="B688" s="67" t="s">
        <v>3049</v>
      </c>
      <c r="C688" s="67" t="s">
        <v>785</v>
      </c>
      <c r="D688" s="67">
        <v>23</v>
      </c>
      <c r="E688" s="67">
        <v>5126.16</v>
      </c>
    </row>
    <row r="689" spans="1:5" x14ac:dyDescent="0.2">
      <c r="A689" s="67" t="s">
        <v>2587</v>
      </c>
      <c r="B689" s="67" t="s">
        <v>2588</v>
      </c>
      <c r="C689" s="67" t="s">
        <v>785</v>
      </c>
      <c r="D689" s="67">
        <v>43</v>
      </c>
      <c r="E689" s="67">
        <v>11918.66</v>
      </c>
    </row>
    <row r="690" spans="1:5" x14ac:dyDescent="0.2">
      <c r="A690" s="67" t="s">
        <v>2598</v>
      </c>
      <c r="B690" s="67" t="s">
        <v>2599</v>
      </c>
      <c r="C690" s="67" t="s">
        <v>785</v>
      </c>
      <c r="D690" s="67">
        <v>75</v>
      </c>
      <c r="E690" s="67">
        <v>9567.9600000000009</v>
      </c>
    </row>
    <row r="691" spans="1:5" x14ac:dyDescent="0.2">
      <c r="A691" s="67" t="s">
        <v>2962</v>
      </c>
      <c r="B691" s="67" t="s">
        <v>2963</v>
      </c>
      <c r="C691" s="67" t="s">
        <v>785</v>
      </c>
      <c r="D691" s="67">
        <v>5</v>
      </c>
      <c r="E691" s="67">
        <v>592.44000000000005</v>
      </c>
    </row>
    <row r="692" spans="1:5" x14ac:dyDescent="0.2">
      <c r="A692" s="67" t="s">
        <v>4740</v>
      </c>
      <c r="B692" s="67" t="s">
        <v>4741</v>
      </c>
      <c r="C692" s="67" t="s">
        <v>785</v>
      </c>
      <c r="D692" s="67">
        <v>2</v>
      </c>
      <c r="E692" s="67">
        <v>233.78</v>
      </c>
    </row>
    <row r="693" spans="1:5" x14ac:dyDescent="0.2">
      <c r="A693" s="67" t="s">
        <v>4742</v>
      </c>
      <c r="B693" s="67" t="s">
        <v>4743</v>
      </c>
      <c r="C693" s="67" t="s">
        <v>785</v>
      </c>
      <c r="D693" s="67">
        <v>7</v>
      </c>
      <c r="E693" s="67">
        <v>965.85</v>
      </c>
    </row>
    <row r="694" spans="1:5" x14ac:dyDescent="0.2">
      <c r="A694" s="67" t="s">
        <v>3050</v>
      </c>
      <c r="B694" s="67" t="s">
        <v>3051</v>
      </c>
      <c r="C694" s="67" t="s">
        <v>785</v>
      </c>
      <c r="D694" s="67">
        <v>6</v>
      </c>
      <c r="E694" s="67">
        <v>1048.6300000000001</v>
      </c>
    </row>
    <row r="695" spans="1:5" x14ac:dyDescent="0.2">
      <c r="A695" s="67" t="s">
        <v>3052</v>
      </c>
      <c r="B695" s="67" t="s">
        <v>3053</v>
      </c>
      <c r="C695" s="67" t="s">
        <v>785</v>
      </c>
      <c r="D695" s="67">
        <v>4</v>
      </c>
      <c r="E695" s="67">
        <v>583.6</v>
      </c>
    </row>
    <row r="696" spans="1:5" x14ac:dyDescent="0.2">
      <c r="A696" s="67" t="s">
        <v>4744</v>
      </c>
      <c r="B696" s="67" t="s">
        <v>4745</v>
      </c>
      <c r="C696" s="67" t="s">
        <v>785</v>
      </c>
      <c r="D696" s="67">
        <v>42</v>
      </c>
      <c r="E696" s="67">
        <v>4858.1400000000003</v>
      </c>
    </row>
    <row r="697" spans="1:5" x14ac:dyDescent="0.2">
      <c r="A697" s="67" t="s">
        <v>2964</v>
      </c>
      <c r="B697" s="67" t="s">
        <v>2965</v>
      </c>
      <c r="C697" s="67" t="s">
        <v>785</v>
      </c>
      <c r="D697" s="67">
        <v>14</v>
      </c>
      <c r="E697" s="67">
        <v>1596.76</v>
      </c>
    </row>
    <row r="698" spans="1:5" x14ac:dyDescent="0.2">
      <c r="A698" s="67" t="s">
        <v>4746</v>
      </c>
      <c r="B698" s="67" t="s">
        <v>4747</v>
      </c>
      <c r="C698" s="67" t="s">
        <v>785</v>
      </c>
      <c r="D698" s="67">
        <v>33</v>
      </c>
      <c r="E698" s="67">
        <v>3438.17</v>
      </c>
    </row>
    <row r="699" spans="1:5" x14ac:dyDescent="0.2">
      <c r="A699" s="67" t="s">
        <v>2990</v>
      </c>
      <c r="B699" s="67" t="s">
        <v>2991</v>
      </c>
      <c r="C699" s="67" t="s">
        <v>785</v>
      </c>
      <c r="D699" s="67">
        <v>15</v>
      </c>
      <c r="E699" s="67">
        <v>1521.7</v>
      </c>
    </row>
    <row r="700" spans="1:5" x14ac:dyDescent="0.2">
      <c r="A700" s="67" t="s">
        <v>2966</v>
      </c>
      <c r="B700" s="67" t="s">
        <v>2967</v>
      </c>
      <c r="C700" s="67" t="s">
        <v>785</v>
      </c>
      <c r="D700" s="67">
        <v>27</v>
      </c>
      <c r="E700" s="67">
        <v>3847.13</v>
      </c>
    </row>
    <row r="701" spans="1:5" x14ac:dyDescent="0.2">
      <c r="A701" s="67" t="s">
        <v>2968</v>
      </c>
      <c r="B701" s="67" t="s">
        <v>2969</v>
      </c>
      <c r="C701" s="67" t="s">
        <v>785</v>
      </c>
      <c r="D701" s="67">
        <v>208</v>
      </c>
      <c r="E701" s="67">
        <v>25898.42</v>
      </c>
    </row>
    <row r="702" spans="1:5" x14ac:dyDescent="0.2">
      <c r="A702" s="67" t="s">
        <v>4748</v>
      </c>
      <c r="B702" s="67" t="s">
        <v>4749</v>
      </c>
      <c r="C702" s="67" t="s">
        <v>785</v>
      </c>
      <c r="D702" s="67">
        <v>6</v>
      </c>
      <c r="E702" s="67">
        <v>938.21</v>
      </c>
    </row>
    <row r="703" spans="1:5" x14ac:dyDescent="0.2">
      <c r="A703" s="67" t="s">
        <v>1215</v>
      </c>
      <c r="B703" s="67" t="s">
        <v>1216</v>
      </c>
      <c r="C703" s="67" t="s">
        <v>595</v>
      </c>
      <c r="D703" s="67">
        <v>5485</v>
      </c>
      <c r="E703" s="67">
        <v>350220.63</v>
      </c>
    </row>
    <row r="704" spans="1:5" x14ac:dyDescent="0.2">
      <c r="A704" s="67" t="s">
        <v>426</v>
      </c>
      <c r="B704" s="67" t="s">
        <v>1217</v>
      </c>
      <c r="C704" s="67" t="s">
        <v>595</v>
      </c>
      <c r="D704" s="67">
        <v>3282862</v>
      </c>
      <c r="E704" s="67">
        <v>230156404.38999999</v>
      </c>
    </row>
    <row r="705" spans="1:5" x14ac:dyDescent="0.2">
      <c r="A705" s="67" t="s">
        <v>251</v>
      </c>
      <c r="B705" s="67" t="s">
        <v>1218</v>
      </c>
      <c r="C705" s="67" t="s">
        <v>595</v>
      </c>
      <c r="D705" s="67">
        <v>2342837</v>
      </c>
      <c r="E705" s="67">
        <v>102982901.13</v>
      </c>
    </row>
    <row r="706" spans="1:5" x14ac:dyDescent="0.2">
      <c r="A706" s="67" t="s">
        <v>1219</v>
      </c>
      <c r="B706" s="67" t="s">
        <v>1220</v>
      </c>
      <c r="C706" s="67" t="s">
        <v>595</v>
      </c>
      <c r="D706" s="67">
        <v>86141</v>
      </c>
      <c r="E706" s="67">
        <v>651093.98</v>
      </c>
    </row>
    <row r="707" spans="1:5" x14ac:dyDescent="0.2">
      <c r="A707" s="67" t="s">
        <v>290</v>
      </c>
      <c r="B707" s="67" t="s">
        <v>1221</v>
      </c>
      <c r="C707" s="67" t="s">
        <v>595</v>
      </c>
      <c r="D707" s="67">
        <v>2472890</v>
      </c>
      <c r="E707" s="67">
        <v>17242539.079999998</v>
      </c>
    </row>
    <row r="708" spans="1:5" x14ac:dyDescent="0.2">
      <c r="A708" s="67" t="s">
        <v>1222</v>
      </c>
      <c r="B708" s="67" t="s">
        <v>1223</v>
      </c>
      <c r="C708" s="67" t="s">
        <v>595</v>
      </c>
      <c r="D708" s="67">
        <v>254552</v>
      </c>
      <c r="E708" s="67">
        <v>4422910.17</v>
      </c>
    </row>
    <row r="709" spans="1:5" x14ac:dyDescent="0.2">
      <c r="A709" s="67" t="s">
        <v>3054</v>
      </c>
      <c r="B709" s="67" t="s">
        <v>3055</v>
      </c>
      <c r="C709" s="67" t="s">
        <v>1141</v>
      </c>
      <c r="D709" s="67">
        <v>180</v>
      </c>
      <c r="E709" s="67">
        <v>808.2</v>
      </c>
    </row>
    <row r="710" spans="1:5" x14ac:dyDescent="0.2">
      <c r="A710" s="67" t="s">
        <v>2600</v>
      </c>
      <c r="B710" s="67" t="s">
        <v>2601</v>
      </c>
      <c r="C710" s="67" t="s">
        <v>1141</v>
      </c>
      <c r="D710" s="67">
        <v>8000</v>
      </c>
      <c r="E710" s="67">
        <v>68800</v>
      </c>
    </row>
    <row r="711" spans="1:5" x14ac:dyDescent="0.2">
      <c r="A711" s="67" t="s">
        <v>2706</v>
      </c>
      <c r="B711" s="67" t="s">
        <v>2707</v>
      </c>
      <c r="C711" s="67" t="s">
        <v>1141</v>
      </c>
      <c r="D711" s="67">
        <v>5600</v>
      </c>
      <c r="E711" s="67">
        <v>12404</v>
      </c>
    </row>
    <row r="712" spans="1:5" x14ac:dyDescent="0.2">
      <c r="A712" s="67" t="s">
        <v>3056</v>
      </c>
      <c r="B712" s="67" t="s">
        <v>3057</v>
      </c>
      <c r="C712" s="67" t="s">
        <v>1141</v>
      </c>
      <c r="D712" s="67">
        <v>20000</v>
      </c>
      <c r="E712" s="67">
        <v>2200</v>
      </c>
    </row>
    <row r="713" spans="1:5" x14ac:dyDescent="0.2">
      <c r="A713" s="67" t="s">
        <v>3058</v>
      </c>
      <c r="B713" s="67" t="s">
        <v>2708</v>
      </c>
      <c r="C713" s="67" t="s">
        <v>1141</v>
      </c>
      <c r="D713" s="67">
        <v>22</v>
      </c>
      <c r="E713" s="67">
        <v>2061.62</v>
      </c>
    </row>
    <row r="714" spans="1:5" x14ac:dyDescent="0.2">
      <c r="A714" s="67" t="s">
        <v>4750</v>
      </c>
      <c r="B714" s="67" t="s">
        <v>4751</v>
      </c>
      <c r="C714" s="67" t="s">
        <v>1141</v>
      </c>
      <c r="D714" s="67">
        <v>84000</v>
      </c>
      <c r="E714" s="67">
        <v>60396</v>
      </c>
    </row>
    <row r="715" spans="1:5" x14ac:dyDescent="0.2">
      <c r="A715" s="67" t="s">
        <v>4752</v>
      </c>
      <c r="B715" s="67" t="s">
        <v>4753</v>
      </c>
      <c r="C715" s="67" t="s">
        <v>1141</v>
      </c>
      <c r="D715" s="67">
        <v>17400</v>
      </c>
      <c r="E715" s="67">
        <v>4976.6000000000004</v>
      </c>
    </row>
    <row r="716" spans="1:5" x14ac:dyDescent="0.2">
      <c r="A716" s="67" t="s">
        <v>2899</v>
      </c>
      <c r="B716" s="67" t="s">
        <v>2900</v>
      </c>
      <c r="C716" s="67" t="s">
        <v>1141</v>
      </c>
      <c r="D716" s="67">
        <v>40000</v>
      </c>
      <c r="E716" s="67">
        <v>6540</v>
      </c>
    </row>
    <row r="717" spans="1:5" x14ac:dyDescent="0.2">
      <c r="A717" s="67" t="s">
        <v>1224</v>
      </c>
      <c r="B717" s="67" t="s">
        <v>1225</v>
      </c>
      <c r="C717" s="67" t="s">
        <v>1141</v>
      </c>
      <c r="D717" s="67">
        <v>13650</v>
      </c>
      <c r="E717" s="67">
        <v>46500</v>
      </c>
    </row>
    <row r="718" spans="1:5" x14ac:dyDescent="0.2">
      <c r="A718" s="67" t="s">
        <v>4754</v>
      </c>
      <c r="B718" s="67" t="s">
        <v>3059</v>
      </c>
      <c r="C718" s="67" t="s">
        <v>1141</v>
      </c>
      <c r="D718" s="67">
        <v>200000</v>
      </c>
      <c r="E718" s="67">
        <v>94000</v>
      </c>
    </row>
    <row r="719" spans="1:5" x14ac:dyDescent="0.2">
      <c r="A719" s="67" t="s">
        <v>2901</v>
      </c>
      <c r="B719" s="67" t="s">
        <v>2602</v>
      </c>
      <c r="C719" s="67" t="s">
        <v>1141</v>
      </c>
      <c r="D719" s="67">
        <v>10000</v>
      </c>
      <c r="E719" s="67">
        <v>28070</v>
      </c>
    </row>
    <row r="720" spans="1:5" x14ac:dyDescent="0.2">
      <c r="A720" s="67" t="s">
        <v>3062</v>
      </c>
      <c r="B720" s="67" t="s">
        <v>3063</v>
      </c>
      <c r="C720" s="67" t="s">
        <v>1141</v>
      </c>
      <c r="D720" s="67">
        <v>320</v>
      </c>
      <c r="E720" s="67">
        <v>3452.8</v>
      </c>
    </row>
    <row r="721" spans="1:5" x14ac:dyDescent="0.2">
      <c r="A721" s="67" t="s">
        <v>4755</v>
      </c>
      <c r="B721" s="67" t="s">
        <v>3060</v>
      </c>
      <c r="C721" s="67" t="s">
        <v>1141</v>
      </c>
      <c r="D721" s="67">
        <v>2000</v>
      </c>
      <c r="E721" s="67">
        <v>4460</v>
      </c>
    </row>
    <row r="722" spans="1:5" x14ac:dyDescent="0.2">
      <c r="A722" s="67" t="s">
        <v>4756</v>
      </c>
      <c r="B722" s="67" t="s">
        <v>4757</v>
      </c>
      <c r="C722" s="67" t="s">
        <v>1141</v>
      </c>
      <c r="D722" s="67">
        <v>1000</v>
      </c>
      <c r="E722" s="67">
        <v>2000</v>
      </c>
    </row>
    <row r="723" spans="1:5" x14ac:dyDescent="0.2">
      <c r="A723" s="67" t="s">
        <v>4758</v>
      </c>
      <c r="B723" s="67" t="s">
        <v>2681</v>
      </c>
      <c r="C723" s="67" t="s">
        <v>1141</v>
      </c>
      <c r="D723" s="67">
        <v>20000</v>
      </c>
      <c r="E723" s="67">
        <v>1840</v>
      </c>
    </row>
    <row r="724" spans="1:5" x14ac:dyDescent="0.2">
      <c r="A724" s="67" t="s">
        <v>4759</v>
      </c>
      <c r="B724" s="67" t="s">
        <v>3084</v>
      </c>
      <c r="C724" s="67" t="s">
        <v>1141</v>
      </c>
      <c r="D724" s="67">
        <v>18600</v>
      </c>
      <c r="E724" s="67">
        <v>2531</v>
      </c>
    </row>
    <row r="725" spans="1:5" x14ac:dyDescent="0.2">
      <c r="A725" s="67" t="s">
        <v>2577</v>
      </c>
      <c r="B725" s="67" t="s">
        <v>1226</v>
      </c>
      <c r="C725" s="67" t="s">
        <v>1141</v>
      </c>
      <c r="D725" s="67">
        <v>25480</v>
      </c>
      <c r="E725" s="67">
        <v>84861.4</v>
      </c>
    </row>
    <row r="726" spans="1:5" x14ac:dyDescent="0.2">
      <c r="A726" s="67" t="s">
        <v>4760</v>
      </c>
      <c r="B726" s="67" t="s">
        <v>4761</v>
      </c>
      <c r="C726" s="67" t="s">
        <v>1141</v>
      </c>
      <c r="D726" s="67">
        <v>80000</v>
      </c>
      <c r="E726" s="67">
        <v>3060</v>
      </c>
    </row>
    <row r="727" spans="1:5" x14ac:dyDescent="0.2">
      <c r="A727" s="67" t="s">
        <v>2500</v>
      </c>
      <c r="B727" s="67" t="s">
        <v>2499</v>
      </c>
      <c r="C727" s="67" t="s">
        <v>1141</v>
      </c>
      <c r="D727" s="67">
        <v>210</v>
      </c>
      <c r="E727" s="67">
        <v>24522.6</v>
      </c>
    </row>
    <row r="728" spans="1:5" x14ac:dyDescent="0.2">
      <c r="A728" s="67" t="s">
        <v>2709</v>
      </c>
      <c r="B728" s="67" t="s">
        <v>2710</v>
      </c>
      <c r="C728" s="67" t="s">
        <v>1141</v>
      </c>
      <c r="D728" s="67">
        <v>50</v>
      </c>
      <c r="E728" s="67">
        <v>1350.5</v>
      </c>
    </row>
    <row r="729" spans="1:5" x14ac:dyDescent="0.2">
      <c r="A729" s="67" t="s">
        <v>4762</v>
      </c>
      <c r="B729" s="67" t="s">
        <v>4763</v>
      </c>
      <c r="C729" s="67" t="s">
        <v>1141</v>
      </c>
      <c r="D729" s="67">
        <v>10000</v>
      </c>
      <c r="E729" s="67">
        <v>19050</v>
      </c>
    </row>
    <row r="730" spans="1:5" x14ac:dyDescent="0.2">
      <c r="A730" s="67" t="s">
        <v>2674</v>
      </c>
      <c r="B730" s="67" t="s">
        <v>2675</v>
      </c>
      <c r="C730" s="67" t="s">
        <v>1141</v>
      </c>
      <c r="D730" s="67">
        <v>38600</v>
      </c>
      <c r="E730" s="67">
        <v>968.6</v>
      </c>
    </row>
    <row r="731" spans="1:5" x14ac:dyDescent="0.2">
      <c r="A731" s="67" t="s">
        <v>4764</v>
      </c>
      <c r="B731" s="67" t="s">
        <v>4765</v>
      </c>
      <c r="C731" s="67" t="s">
        <v>1141</v>
      </c>
      <c r="D731" s="67">
        <v>128000</v>
      </c>
      <c r="E731" s="67">
        <v>394880</v>
      </c>
    </row>
    <row r="732" spans="1:5" x14ac:dyDescent="0.2">
      <c r="A732" s="67" t="s">
        <v>4766</v>
      </c>
      <c r="B732" s="67" t="s">
        <v>4765</v>
      </c>
      <c r="C732" s="67" t="s">
        <v>1141</v>
      </c>
      <c r="D732" s="67">
        <v>100000</v>
      </c>
      <c r="E732" s="67">
        <v>80510</v>
      </c>
    </row>
    <row r="733" spans="1:5" x14ac:dyDescent="0.2">
      <c r="A733" s="67" t="s">
        <v>4767</v>
      </c>
      <c r="B733" s="67" t="s">
        <v>4765</v>
      </c>
      <c r="C733" s="67" t="s">
        <v>1141</v>
      </c>
      <c r="D733" s="67">
        <v>1000</v>
      </c>
      <c r="E733" s="67">
        <v>39390</v>
      </c>
    </row>
    <row r="734" spans="1:5" x14ac:dyDescent="0.2">
      <c r="A734" s="67" t="s">
        <v>3064</v>
      </c>
      <c r="B734" s="67" t="s">
        <v>3065</v>
      </c>
      <c r="C734" s="67" t="s">
        <v>1141</v>
      </c>
      <c r="D734" s="67">
        <v>14</v>
      </c>
      <c r="E734" s="67">
        <v>885.92</v>
      </c>
    </row>
    <row r="735" spans="1:5" x14ac:dyDescent="0.2">
      <c r="A735" s="67" t="s">
        <v>3066</v>
      </c>
      <c r="B735" s="67" t="s">
        <v>2476</v>
      </c>
      <c r="C735" s="67" t="s">
        <v>1141</v>
      </c>
      <c r="D735" s="67">
        <v>174</v>
      </c>
      <c r="E735" s="67">
        <v>2167.2399999999998</v>
      </c>
    </row>
    <row r="736" spans="1:5" x14ac:dyDescent="0.2">
      <c r="A736" s="67" t="s">
        <v>4768</v>
      </c>
      <c r="B736" s="67" t="s">
        <v>3139</v>
      </c>
      <c r="C736" s="67" t="s">
        <v>1141</v>
      </c>
      <c r="D736" s="67">
        <v>3600</v>
      </c>
      <c r="E736" s="67">
        <v>10020</v>
      </c>
    </row>
    <row r="737" spans="1:5" x14ac:dyDescent="0.2">
      <c r="A737" s="67" t="s">
        <v>3476</v>
      </c>
      <c r="B737" s="67" t="s">
        <v>2476</v>
      </c>
      <c r="C737" s="67" t="s">
        <v>1141</v>
      </c>
      <c r="D737" s="67">
        <v>800</v>
      </c>
      <c r="E737" s="67">
        <v>7046</v>
      </c>
    </row>
    <row r="738" spans="1:5" x14ac:dyDescent="0.2">
      <c r="A738" s="67" t="s">
        <v>2676</v>
      </c>
      <c r="B738" s="67" t="s">
        <v>2677</v>
      </c>
      <c r="C738" s="67" t="s">
        <v>1141</v>
      </c>
      <c r="D738" s="67">
        <v>7052</v>
      </c>
      <c r="E738" s="67">
        <v>39057.760000000002</v>
      </c>
    </row>
    <row r="739" spans="1:5" x14ac:dyDescent="0.2">
      <c r="A739" s="67" t="s">
        <v>4769</v>
      </c>
      <c r="B739" s="67" t="s">
        <v>2677</v>
      </c>
      <c r="C739" s="67" t="s">
        <v>1141</v>
      </c>
      <c r="D739" s="67">
        <v>20000</v>
      </c>
      <c r="E739" s="67">
        <v>24400</v>
      </c>
    </row>
    <row r="740" spans="1:5" x14ac:dyDescent="0.2">
      <c r="A740" s="67" t="s">
        <v>4770</v>
      </c>
      <c r="B740" s="67" t="s">
        <v>4771</v>
      </c>
      <c r="C740" s="67" t="s">
        <v>1141</v>
      </c>
      <c r="D740" s="67">
        <v>12000</v>
      </c>
      <c r="E740" s="67">
        <v>12</v>
      </c>
    </row>
    <row r="741" spans="1:5" x14ac:dyDescent="0.2">
      <c r="A741" s="67" t="s">
        <v>3067</v>
      </c>
      <c r="B741" s="67" t="s">
        <v>3068</v>
      </c>
      <c r="C741" s="67" t="s">
        <v>1141</v>
      </c>
      <c r="D741" s="67">
        <v>25800</v>
      </c>
      <c r="E741" s="67">
        <v>28722</v>
      </c>
    </row>
    <row r="742" spans="1:5" x14ac:dyDescent="0.2">
      <c r="A742" s="67" t="s">
        <v>1227</v>
      </c>
      <c r="B742" s="67" t="s">
        <v>1228</v>
      </c>
      <c r="C742" s="67" t="s">
        <v>1141</v>
      </c>
      <c r="D742" s="67">
        <v>2310</v>
      </c>
      <c r="E742" s="67">
        <v>29590.1</v>
      </c>
    </row>
    <row r="743" spans="1:5" x14ac:dyDescent="0.2">
      <c r="A743" s="67" t="s">
        <v>2678</v>
      </c>
      <c r="B743" s="67" t="s">
        <v>1228</v>
      </c>
      <c r="C743" s="67" t="s">
        <v>1141</v>
      </c>
      <c r="D743" s="67">
        <v>2800</v>
      </c>
      <c r="E743" s="67">
        <v>15732.5</v>
      </c>
    </row>
    <row r="744" spans="1:5" x14ac:dyDescent="0.2">
      <c r="A744" s="67" t="s">
        <v>2902</v>
      </c>
      <c r="B744" s="67" t="s">
        <v>1228</v>
      </c>
      <c r="C744" s="67" t="s">
        <v>1141</v>
      </c>
      <c r="D744" s="67">
        <v>400900</v>
      </c>
      <c r="E744" s="67">
        <v>465188</v>
      </c>
    </row>
    <row r="745" spans="1:5" x14ac:dyDescent="0.2">
      <c r="A745" s="67" t="s">
        <v>2970</v>
      </c>
      <c r="B745" s="67" t="s">
        <v>2971</v>
      </c>
      <c r="C745" s="67" t="s">
        <v>1141</v>
      </c>
      <c r="D745" s="67">
        <v>160</v>
      </c>
      <c r="E745" s="67">
        <v>6198.4</v>
      </c>
    </row>
    <row r="746" spans="1:5" x14ac:dyDescent="0.2">
      <c r="A746" s="67" t="s">
        <v>3069</v>
      </c>
      <c r="B746" s="67" t="s">
        <v>2971</v>
      </c>
      <c r="C746" s="67" t="s">
        <v>1141</v>
      </c>
      <c r="D746" s="67">
        <v>200</v>
      </c>
      <c r="E746" s="67">
        <v>5006</v>
      </c>
    </row>
    <row r="747" spans="1:5" x14ac:dyDescent="0.2">
      <c r="A747" s="67" t="s">
        <v>4772</v>
      </c>
      <c r="B747" s="67" t="s">
        <v>2679</v>
      </c>
      <c r="C747" s="67" t="s">
        <v>1141</v>
      </c>
      <c r="D747" s="67">
        <v>250</v>
      </c>
      <c r="E747" s="67">
        <v>22680</v>
      </c>
    </row>
    <row r="748" spans="1:5" x14ac:dyDescent="0.2">
      <c r="A748" s="67" t="s">
        <v>2972</v>
      </c>
      <c r="B748" s="67" t="s">
        <v>2973</v>
      </c>
      <c r="C748" s="67" t="s">
        <v>1141</v>
      </c>
      <c r="D748" s="67">
        <v>4000</v>
      </c>
      <c r="E748" s="67">
        <v>6760</v>
      </c>
    </row>
    <row r="749" spans="1:5" x14ac:dyDescent="0.2">
      <c r="A749" s="67" t="s">
        <v>3070</v>
      </c>
      <c r="B749" s="67" t="s">
        <v>3071</v>
      </c>
      <c r="C749" s="67" t="s">
        <v>1141</v>
      </c>
      <c r="D749" s="67">
        <v>740</v>
      </c>
      <c r="E749" s="67">
        <v>22740.2</v>
      </c>
    </row>
    <row r="750" spans="1:5" x14ac:dyDescent="0.2">
      <c r="A750" s="67" t="s">
        <v>3072</v>
      </c>
      <c r="B750" s="67" t="s">
        <v>3073</v>
      </c>
      <c r="C750" s="67" t="s">
        <v>1141</v>
      </c>
      <c r="D750" s="67">
        <v>200</v>
      </c>
      <c r="E750" s="67">
        <v>2254</v>
      </c>
    </row>
    <row r="751" spans="1:5" x14ac:dyDescent="0.2">
      <c r="A751" s="67" t="s">
        <v>2477</v>
      </c>
      <c r="B751" s="67" t="s">
        <v>2475</v>
      </c>
      <c r="C751" s="67" t="s">
        <v>1141</v>
      </c>
      <c r="D751" s="67">
        <v>4200</v>
      </c>
      <c r="E751" s="67">
        <v>19640</v>
      </c>
    </row>
    <row r="752" spans="1:5" x14ac:dyDescent="0.2">
      <c r="A752" s="67" t="s">
        <v>4773</v>
      </c>
      <c r="B752" s="67" t="s">
        <v>2907</v>
      </c>
      <c r="C752" s="67" t="s">
        <v>1141</v>
      </c>
      <c r="D752" s="67">
        <v>1688</v>
      </c>
      <c r="E752" s="67">
        <v>23415.84</v>
      </c>
    </row>
    <row r="753" spans="1:5" x14ac:dyDescent="0.2">
      <c r="A753" s="67" t="s">
        <v>3074</v>
      </c>
      <c r="B753" s="67" t="s">
        <v>2907</v>
      </c>
      <c r="C753" s="67" t="s">
        <v>1141</v>
      </c>
      <c r="D753" s="67">
        <v>82000</v>
      </c>
      <c r="E753" s="67">
        <v>74998</v>
      </c>
    </row>
    <row r="754" spans="1:5" x14ac:dyDescent="0.2">
      <c r="A754" s="67" t="s">
        <v>3075</v>
      </c>
      <c r="B754" s="67" t="s">
        <v>2708</v>
      </c>
      <c r="C754" s="67" t="s">
        <v>1141</v>
      </c>
      <c r="D754" s="67">
        <v>220</v>
      </c>
      <c r="E754" s="67">
        <v>22913</v>
      </c>
    </row>
    <row r="755" spans="1:5" x14ac:dyDescent="0.2">
      <c r="A755" s="67" t="s">
        <v>4774</v>
      </c>
      <c r="B755" s="67" t="s">
        <v>2974</v>
      </c>
      <c r="C755" s="67" t="s">
        <v>1141</v>
      </c>
      <c r="D755" s="67">
        <v>320</v>
      </c>
      <c r="E755" s="67">
        <v>4257.6000000000004</v>
      </c>
    </row>
    <row r="756" spans="1:5" x14ac:dyDescent="0.2">
      <c r="A756" s="67" t="s">
        <v>4775</v>
      </c>
      <c r="B756" s="67" t="s">
        <v>4776</v>
      </c>
      <c r="C756" s="67" t="s">
        <v>1141</v>
      </c>
      <c r="D756" s="67">
        <v>540</v>
      </c>
      <c r="E756" s="67">
        <v>599.4</v>
      </c>
    </row>
    <row r="757" spans="1:5" x14ac:dyDescent="0.2">
      <c r="A757" s="67" t="s">
        <v>2711</v>
      </c>
      <c r="B757" s="67" t="s">
        <v>2712</v>
      </c>
      <c r="C757" s="67" t="s">
        <v>1141</v>
      </c>
      <c r="D757" s="67">
        <v>20000</v>
      </c>
      <c r="E757" s="67">
        <v>3500</v>
      </c>
    </row>
    <row r="758" spans="1:5" x14ac:dyDescent="0.2">
      <c r="A758" s="67" t="s">
        <v>3076</v>
      </c>
      <c r="B758" s="67" t="s">
        <v>3077</v>
      </c>
      <c r="C758" s="67" t="s">
        <v>1141</v>
      </c>
      <c r="D758" s="67">
        <v>2496</v>
      </c>
      <c r="E758" s="67">
        <v>12555.76</v>
      </c>
    </row>
    <row r="759" spans="1:5" x14ac:dyDescent="0.2">
      <c r="A759" s="67" t="s">
        <v>4777</v>
      </c>
      <c r="B759" s="67" t="s">
        <v>4778</v>
      </c>
      <c r="C759" s="67" t="s">
        <v>1141</v>
      </c>
      <c r="D759" s="67">
        <v>268</v>
      </c>
      <c r="E759" s="67">
        <v>7405.42</v>
      </c>
    </row>
    <row r="760" spans="1:5" x14ac:dyDescent="0.2">
      <c r="A760" s="67" t="s">
        <v>4779</v>
      </c>
      <c r="B760" s="67" t="s">
        <v>4780</v>
      </c>
      <c r="C760" s="67" t="s">
        <v>1141</v>
      </c>
      <c r="D760" s="67">
        <v>148</v>
      </c>
      <c r="E760" s="67">
        <v>11046.72</v>
      </c>
    </row>
    <row r="761" spans="1:5" x14ac:dyDescent="0.2">
      <c r="A761" s="67" t="s">
        <v>4781</v>
      </c>
      <c r="B761" s="67" t="s">
        <v>4782</v>
      </c>
      <c r="C761" s="67" t="s">
        <v>1141</v>
      </c>
      <c r="D761" s="67">
        <v>720</v>
      </c>
      <c r="E761" s="67">
        <v>11566.8</v>
      </c>
    </row>
    <row r="762" spans="1:5" x14ac:dyDescent="0.2">
      <c r="A762" s="67" t="s">
        <v>3078</v>
      </c>
      <c r="B762" s="67" t="s">
        <v>3079</v>
      </c>
      <c r="C762" s="67" t="s">
        <v>1141</v>
      </c>
      <c r="D762" s="67">
        <v>1360</v>
      </c>
      <c r="E762" s="67">
        <v>12036</v>
      </c>
    </row>
    <row r="763" spans="1:5" x14ac:dyDescent="0.2">
      <c r="A763" s="67" t="s">
        <v>3080</v>
      </c>
      <c r="B763" s="67" t="s">
        <v>3081</v>
      </c>
      <c r="C763" s="67" t="s">
        <v>1141</v>
      </c>
      <c r="D763" s="67">
        <v>2840</v>
      </c>
      <c r="E763" s="67">
        <v>47005.2</v>
      </c>
    </row>
    <row r="764" spans="1:5" x14ac:dyDescent="0.2">
      <c r="A764" s="67" t="s">
        <v>2903</v>
      </c>
      <c r="B764" s="67" t="s">
        <v>2904</v>
      </c>
      <c r="C764" s="67" t="s">
        <v>1141</v>
      </c>
      <c r="D764" s="67">
        <v>5886</v>
      </c>
      <c r="E764" s="67">
        <v>28763.119999999999</v>
      </c>
    </row>
    <row r="765" spans="1:5" x14ac:dyDescent="0.2">
      <c r="A765" s="67" t="s">
        <v>4783</v>
      </c>
      <c r="B765" s="67" t="s">
        <v>4784</v>
      </c>
      <c r="C765" s="67" t="s">
        <v>1141</v>
      </c>
      <c r="D765" s="67">
        <v>1600</v>
      </c>
      <c r="E765" s="67">
        <v>7320</v>
      </c>
    </row>
    <row r="766" spans="1:5" x14ac:dyDescent="0.2">
      <c r="A766" s="67" t="s">
        <v>3082</v>
      </c>
      <c r="B766" s="67" t="s">
        <v>3083</v>
      </c>
      <c r="C766" s="67" t="s">
        <v>1141</v>
      </c>
      <c r="D766" s="67">
        <v>1400</v>
      </c>
      <c r="E766" s="67">
        <v>3815</v>
      </c>
    </row>
    <row r="767" spans="1:5" x14ac:dyDescent="0.2">
      <c r="A767" s="67" t="s">
        <v>4785</v>
      </c>
      <c r="B767" s="67" t="s">
        <v>1229</v>
      </c>
      <c r="C767" s="67" t="s">
        <v>1141</v>
      </c>
      <c r="D767" s="67">
        <v>400</v>
      </c>
      <c r="E767" s="67">
        <v>2940</v>
      </c>
    </row>
    <row r="768" spans="1:5" x14ac:dyDescent="0.2">
      <c r="A768" s="67" t="s">
        <v>2713</v>
      </c>
      <c r="B768" s="67" t="s">
        <v>2708</v>
      </c>
      <c r="C768" s="67" t="s">
        <v>1141</v>
      </c>
      <c r="D768" s="67">
        <v>6000</v>
      </c>
      <c r="E768" s="67">
        <v>17320</v>
      </c>
    </row>
    <row r="769" spans="1:5" x14ac:dyDescent="0.2">
      <c r="A769" s="67" t="s">
        <v>4786</v>
      </c>
      <c r="B769" s="67" t="s">
        <v>4787</v>
      </c>
      <c r="C769" s="67" t="s">
        <v>1141</v>
      </c>
      <c r="D769" s="67">
        <v>4000</v>
      </c>
      <c r="E769" s="67">
        <v>1260</v>
      </c>
    </row>
    <row r="770" spans="1:5" x14ac:dyDescent="0.2">
      <c r="A770" s="67" t="s">
        <v>4788</v>
      </c>
      <c r="B770" s="67" t="s">
        <v>4789</v>
      </c>
      <c r="C770" s="67" t="s">
        <v>1141</v>
      </c>
      <c r="D770" s="67">
        <v>2000</v>
      </c>
      <c r="E770" s="67">
        <v>4840</v>
      </c>
    </row>
    <row r="771" spans="1:5" x14ac:dyDescent="0.2">
      <c r="A771" s="67" t="s">
        <v>3085</v>
      </c>
      <c r="B771" s="67" t="s">
        <v>2683</v>
      </c>
      <c r="C771" s="67" t="s">
        <v>1141</v>
      </c>
      <c r="D771" s="67">
        <v>100000</v>
      </c>
      <c r="E771" s="67">
        <v>11000</v>
      </c>
    </row>
    <row r="772" spans="1:5" x14ac:dyDescent="0.2">
      <c r="A772" s="67" t="s">
        <v>2905</v>
      </c>
      <c r="B772" s="67" t="s">
        <v>2906</v>
      </c>
      <c r="C772" s="67" t="s">
        <v>1141</v>
      </c>
      <c r="D772" s="67">
        <v>200</v>
      </c>
      <c r="E772" s="67">
        <v>5120</v>
      </c>
    </row>
    <row r="773" spans="1:5" x14ac:dyDescent="0.2">
      <c r="A773" s="67" t="s">
        <v>4790</v>
      </c>
      <c r="B773" s="67" t="s">
        <v>4791</v>
      </c>
      <c r="C773" s="67" t="s">
        <v>1141</v>
      </c>
      <c r="D773" s="67">
        <v>2</v>
      </c>
      <c r="E773" s="67">
        <v>1.54</v>
      </c>
    </row>
    <row r="774" spans="1:5" x14ac:dyDescent="0.2">
      <c r="A774" s="67" t="s">
        <v>4792</v>
      </c>
      <c r="B774" s="67" t="s">
        <v>4793</v>
      </c>
      <c r="C774" s="67" t="s">
        <v>1141</v>
      </c>
      <c r="D774" s="67">
        <v>120</v>
      </c>
      <c r="E774" s="67">
        <v>3997.2</v>
      </c>
    </row>
    <row r="775" spans="1:5" x14ac:dyDescent="0.2">
      <c r="A775" s="67" t="s">
        <v>3086</v>
      </c>
      <c r="B775" s="67" t="s">
        <v>3087</v>
      </c>
      <c r="C775" s="67" t="s">
        <v>1141</v>
      </c>
      <c r="D775" s="67">
        <v>10000</v>
      </c>
      <c r="E775" s="67">
        <v>655</v>
      </c>
    </row>
    <row r="776" spans="1:5" x14ac:dyDescent="0.2">
      <c r="A776" s="67" t="s">
        <v>1230</v>
      </c>
      <c r="B776" s="67" t="s">
        <v>1231</v>
      </c>
      <c r="C776" s="67" t="s">
        <v>1141</v>
      </c>
      <c r="D776" s="67">
        <v>10000</v>
      </c>
      <c r="E776" s="67">
        <v>18192</v>
      </c>
    </row>
    <row r="777" spans="1:5" x14ac:dyDescent="0.2">
      <c r="A777" s="67" t="s">
        <v>2975</v>
      </c>
      <c r="B777" s="67" t="s">
        <v>2976</v>
      </c>
      <c r="C777" s="67" t="s">
        <v>1141</v>
      </c>
      <c r="D777" s="67">
        <v>600</v>
      </c>
      <c r="E777" s="67">
        <v>2256</v>
      </c>
    </row>
    <row r="778" spans="1:5" x14ac:dyDescent="0.2">
      <c r="A778" s="67" t="s">
        <v>4794</v>
      </c>
      <c r="B778" s="67" t="s">
        <v>4795</v>
      </c>
      <c r="C778" s="67" t="s">
        <v>1141</v>
      </c>
      <c r="D778" s="67">
        <v>2</v>
      </c>
      <c r="E778" s="67">
        <v>81.7</v>
      </c>
    </row>
    <row r="779" spans="1:5" x14ac:dyDescent="0.2">
      <c r="A779" s="67" t="s">
        <v>2680</v>
      </c>
      <c r="B779" s="67" t="s">
        <v>2681</v>
      </c>
      <c r="C779" s="67" t="s">
        <v>1141</v>
      </c>
      <c r="D779" s="67">
        <v>460</v>
      </c>
      <c r="E779" s="67">
        <v>5663.2</v>
      </c>
    </row>
    <row r="780" spans="1:5" x14ac:dyDescent="0.2">
      <c r="A780" s="67" t="s">
        <v>1232</v>
      </c>
      <c r="B780" s="67" t="s">
        <v>1233</v>
      </c>
      <c r="C780" s="67" t="s">
        <v>1141</v>
      </c>
      <c r="D780" s="67">
        <v>1240</v>
      </c>
      <c r="E780" s="67">
        <v>8592.4</v>
      </c>
    </row>
    <row r="781" spans="1:5" x14ac:dyDescent="0.2">
      <c r="A781" s="67" t="s">
        <v>3088</v>
      </c>
      <c r="B781" s="67" t="s">
        <v>3089</v>
      </c>
      <c r="C781" s="67" t="s">
        <v>1141</v>
      </c>
      <c r="D781" s="67">
        <v>400</v>
      </c>
      <c r="E781" s="67">
        <v>720</v>
      </c>
    </row>
    <row r="782" spans="1:5" x14ac:dyDescent="0.2">
      <c r="A782" s="67" t="s">
        <v>3090</v>
      </c>
      <c r="B782" s="67" t="s">
        <v>1226</v>
      </c>
      <c r="C782" s="67" t="s">
        <v>1141</v>
      </c>
      <c r="D782" s="67">
        <v>4600</v>
      </c>
      <c r="E782" s="67">
        <v>20598</v>
      </c>
    </row>
    <row r="783" spans="1:5" x14ac:dyDescent="0.2">
      <c r="A783" s="67" t="s">
        <v>3091</v>
      </c>
      <c r="B783" s="67" t="s">
        <v>3092</v>
      </c>
      <c r="C783" s="67" t="s">
        <v>1141</v>
      </c>
      <c r="D783" s="67">
        <v>30000</v>
      </c>
      <c r="E783" s="67">
        <v>22320</v>
      </c>
    </row>
    <row r="784" spans="1:5" x14ac:dyDescent="0.2">
      <c r="A784" s="67" t="s">
        <v>1234</v>
      </c>
      <c r="B784" s="67" t="s">
        <v>1229</v>
      </c>
      <c r="C784" s="67" t="s">
        <v>1141</v>
      </c>
      <c r="D784" s="67">
        <v>4200</v>
      </c>
      <c r="E784" s="67">
        <v>17178</v>
      </c>
    </row>
    <row r="785" spans="1:5" x14ac:dyDescent="0.2">
      <c r="A785" s="67" t="s">
        <v>4796</v>
      </c>
      <c r="B785" s="67" t="s">
        <v>4797</v>
      </c>
      <c r="C785" s="67" t="s">
        <v>1141</v>
      </c>
      <c r="D785" s="67">
        <v>6000</v>
      </c>
      <c r="E785" s="67">
        <v>37160</v>
      </c>
    </row>
    <row r="786" spans="1:5" x14ac:dyDescent="0.2">
      <c r="A786" s="67" t="s">
        <v>4798</v>
      </c>
      <c r="B786" s="67" t="s">
        <v>3140</v>
      </c>
      <c r="C786" s="67" t="s">
        <v>1141</v>
      </c>
      <c r="D786" s="67">
        <v>160000</v>
      </c>
      <c r="E786" s="67">
        <v>195000</v>
      </c>
    </row>
    <row r="787" spans="1:5" x14ac:dyDescent="0.2">
      <c r="A787" s="67" t="s">
        <v>4799</v>
      </c>
      <c r="B787" s="67" t="s">
        <v>4800</v>
      </c>
      <c r="C787" s="67" t="s">
        <v>1141</v>
      </c>
      <c r="D787" s="67">
        <v>500</v>
      </c>
      <c r="E787" s="67">
        <v>0.5</v>
      </c>
    </row>
    <row r="788" spans="1:5" x14ac:dyDescent="0.2">
      <c r="A788" s="67" t="s">
        <v>2682</v>
      </c>
      <c r="B788" s="67" t="s">
        <v>2683</v>
      </c>
      <c r="C788" s="67" t="s">
        <v>1141</v>
      </c>
      <c r="D788" s="67">
        <v>2100</v>
      </c>
      <c r="E788" s="67">
        <v>23795</v>
      </c>
    </row>
    <row r="789" spans="1:5" x14ac:dyDescent="0.2">
      <c r="A789" s="67" t="s">
        <v>3093</v>
      </c>
      <c r="B789" s="67" t="s">
        <v>2683</v>
      </c>
      <c r="C789" s="67" t="s">
        <v>1141</v>
      </c>
      <c r="D789" s="67">
        <v>103000</v>
      </c>
      <c r="E789" s="67">
        <v>306700</v>
      </c>
    </row>
    <row r="790" spans="1:5" x14ac:dyDescent="0.2">
      <c r="A790" s="67" t="s">
        <v>2515</v>
      </c>
      <c r="B790" s="67" t="s">
        <v>1231</v>
      </c>
      <c r="C790" s="67" t="s">
        <v>1141</v>
      </c>
      <c r="D790" s="67">
        <v>18900</v>
      </c>
      <c r="E790" s="67">
        <v>22088</v>
      </c>
    </row>
    <row r="791" spans="1:5" x14ac:dyDescent="0.2">
      <c r="A791" s="67" t="s">
        <v>1235</v>
      </c>
      <c r="B791" s="67" t="s">
        <v>1236</v>
      </c>
      <c r="C791" s="67" t="s">
        <v>595</v>
      </c>
      <c r="D791" s="67">
        <v>1174965</v>
      </c>
      <c r="E791" s="67">
        <v>6469103.1600000001</v>
      </c>
    </row>
    <row r="792" spans="1:5" x14ac:dyDescent="0.2">
      <c r="A792" s="67" t="s">
        <v>350</v>
      </c>
      <c r="B792" s="67" t="s">
        <v>1237</v>
      </c>
      <c r="C792" s="67" t="s">
        <v>595</v>
      </c>
      <c r="D792" s="67">
        <v>2383343</v>
      </c>
      <c r="E792" s="67">
        <v>124784105.37</v>
      </c>
    </row>
    <row r="793" spans="1:5" x14ac:dyDescent="0.2">
      <c r="A793" s="67" t="s">
        <v>1238</v>
      </c>
      <c r="B793" s="67" t="s">
        <v>1239</v>
      </c>
      <c r="C793" s="67" t="s">
        <v>595</v>
      </c>
      <c r="D793" s="67">
        <v>154267</v>
      </c>
      <c r="E793" s="67">
        <v>7168101.2999999998</v>
      </c>
    </row>
    <row r="794" spans="1:5" x14ac:dyDescent="0.2">
      <c r="A794" s="67" t="s">
        <v>1240</v>
      </c>
      <c r="B794" s="67" t="s">
        <v>1241</v>
      </c>
      <c r="C794" s="67" t="s">
        <v>595</v>
      </c>
      <c r="D794" s="67">
        <v>29081</v>
      </c>
      <c r="E794" s="67">
        <v>1334071.25</v>
      </c>
    </row>
    <row r="795" spans="1:5" x14ac:dyDescent="0.2">
      <c r="A795" s="67" t="s">
        <v>1242</v>
      </c>
      <c r="B795" s="67" t="s">
        <v>1243</v>
      </c>
      <c r="C795" s="67" t="s">
        <v>595</v>
      </c>
      <c r="D795" s="67">
        <v>1803022</v>
      </c>
      <c r="E795" s="67">
        <v>197073371.91999999</v>
      </c>
    </row>
    <row r="796" spans="1:5" x14ac:dyDescent="0.2">
      <c r="A796" s="67" t="s">
        <v>1244</v>
      </c>
      <c r="B796" s="67" t="s">
        <v>1245</v>
      </c>
      <c r="C796" s="67" t="s">
        <v>595</v>
      </c>
      <c r="D796" s="67">
        <v>745554</v>
      </c>
      <c r="E796" s="67">
        <v>53934495.520000003</v>
      </c>
    </row>
    <row r="797" spans="1:5" x14ac:dyDescent="0.2">
      <c r="A797" s="67" t="s">
        <v>1246</v>
      </c>
      <c r="B797" s="67" t="s">
        <v>1247</v>
      </c>
      <c r="C797" s="67" t="s">
        <v>595</v>
      </c>
      <c r="D797" s="67">
        <v>828123</v>
      </c>
      <c r="E797" s="67">
        <v>25471515.210000001</v>
      </c>
    </row>
    <row r="798" spans="1:5" x14ac:dyDescent="0.2">
      <c r="A798" s="67" t="s">
        <v>589</v>
      </c>
      <c r="B798" s="67" t="s">
        <v>1248</v>
      </c>
      <c r="C798" s="67" t="s">
        <v>595</v>
      </c>
      <c r="D798" s="67">
        <v>32297992</v>
      </c>
      <c r="E798" s="67">
        <v>216269520.03</v>
      </c>
    </row>
    <row r="799" spans="1:5" x14ac:dyDescent="0.2">
      <c r="A799" s="67" t="s">
        <v>2625</v>
      </c>
      <c r="B799" s="67" t="s">
        <v>2641</v>
      </c>
      <c r="C799" s="67" t="s">
        <v>595</v>
      </c>
      <c r="D799" s="67">
        <v>25847</v>
      </c>
      <c r="E799" s="67">
        <v>1265687.98</v>
      </c>
    </row>
    <row r="800" spans="1:5" x14ac:dyDescent="0.2">
      <c r="A800" s="67" t="s">
        <v>457</v>
      </c>
      <c r="B800" s="67" t="s">
        <v>1249</v>
      </c>
      <c r="C800" s="67" t="s">
        <v>595</v>
      </c>
      <c r="D800" s="67">
        <v>144006</v>
      </c>
      <c r="E800" s="67">
        <v>2340426.21</v>
      </c>
    </row>
    <row r="801" spans="1:5" x14ac:dyDescent="0.2">
      <c r="A801" s="67" t="s">
        <v>1250</v>
      </c>
      <c r="B801" s="67" t="s">
        <v>1251</v>
      </c>
      <c r="C801" s="67" t="s">
        <v>595</v>
      </c>
      <c r="D801" s="67">
        <v>174470</v>
      </c>
      <c r="E801" s="67">
        <v>12668523.67</v>
      </c>
    </row>
    <row r="802" spans="1:5" x14ac:dyDescent="0.2">
      <c r="A802" s="67" t="s">
        <v>458</v>
      </c>
      <c r="B802" s="67" t="s">
        <v>1252</v>
      </c>
      <c r="C802" s="67" t="s">
        <v>595</v>
      </c>
      <c r="D802" s="67">
        <v>783896</v>
      </c>
      <c r="E802" s="67">
        <v>76291361.730000004</v>
      </c>
    </row>
    <row r="803" spans="1:5" x14ac:dyDescent="0.2">
      <c r="A803" s="67" t="s">
        <v>238</v>
      </c>
      <c r="B803" s="67" t="s">
        <v>1253</v>
      </c>
      <c r="C803" s="67" t="s">
        <v>595</v>
      </c>
      <c r="D803" s="67">
        <v>7017987</v>
      </c>
      <c r="E803" s="67">
        <v>154753659.15000001</v>
      </c>
    </row>
    <row r="804" spans="1:5" x14ac:dyDescent="0.2">
      <c r="A804" s="67" t="s">
        <v>1254</v>
      </c>
      <c r="B804" s="67" t="s">
        <v>1255</v>
      </c>
      <c r="C804" s="67" t="s">
        <v>595</v>
      </c>
      <c r="D804" s="67">
        <v>1412</v>
      </c>
      <c r="E804" s="67">
        <v>48436.35</v>
      </c>
    </row>
    <row r="805" spans="1:5" x14ac:dyDescent="0.2">
      <c r="A805" s="67" t="s">
        <v>1256</v>
      </c>
      <c r="B805" s="67" t="s">
        <v>1257</v>
      </c>
      <c r="C805" s="67" t="s">
        <v>595</v>
      </c>
      <c r="D805" s="67">
        <v>1420500</v>
      </c>
      <c r="E805" s="67">
        <v>167480787.49000001</v>
      </c>
    </row>
    <row r="806" spans="1:5" x14ac:dyDescent="0.2">
      <c r="A806" s="67" t="s">
        <v>1258</v>
      </c>
      <c r="B806" s="67" t="s">
        <v>1259</v>
      </c>
      <c r="C806" s="67" t="s">
        <v>595</v>
      </c>
      <c r="D806" s="67">
        <v>354401</v>
      </c>
      <c r="E806" s="67">
        <v>17308333.199999999</v>
      </c>
    </row>
    <row r="807" spans="1:5" x14ac:dyDescent="0.2">
      <c r="A807" s="67" t="s">
        <v>2908</v>
      </c>
      <c r="B807" s="67" t="s">
        <v>2909</v>
      </c>
      <c r="C807" s="67" t="s">
        <v>595</v>
      </c>
      <c r="D807" s="67">
        <v>12</v>
      </c>
      <c r="E807" s="67">
        <v>184.18</v>
      </c>
    </row>
    <row r="808" spans="1:5" x14ac:dyDescent="0.2">
      <c r="A808" s="67" t="s">
        <v>83</v>
      </c>
      <c r="B808" s="67" t="s">
        <v>1260</v>
      </c>
      <c r="C808" s="67" t="s">
        <v>595</v>
      </c>
      <c r="D808" s="67">
        <v>8121</v>
      </c>
      <c r="E808" s="67">
        <v>12070222.800000001</v>
      </c>
    </row>
    <row r="809" spans="1:5" x14ac:dyDescent="0.2">
      <c r="A809" s="67" t="s">
        <v>459</v>
      </c>
      <c r="B809" s="67" t="s">
        <v>1261</v>
      </c>
      <c r="C809" s="67" t="s">
        <v>595</v>
      </c>
      <c r="D809" s="67">
        <v>99704</v>
      </c>
      <c r="E809" s="67">
        <v>153990662.56</v>
      </c>
    </row>
    <row r="810" spans="1:5" x14ac:dyDescent="0.2">
      <c r="A810" s="67" t="s">
        <v>1262</v>
      </c>
      <c r="B810" s="67" t="s">
        <v>1263</v>
      </c>
      <c r="C810" s="67" t="s">
        <v>595</v>
      </c>
      <c r="D810" s="67">
        <v>1</v>
      </c>
      <c r="E810" s="67">
        <v>13.24</v>
      </c>
    </row>
    <row r="811" spans="1:5" x14ac:dyDescent="0.2">
      <c r="A811" s="67" t="s">
        <v>1264</v>
      </c>
      <c r="B811" s="67" t="s">
        <v>1265</v>
      </c>
      <c r="C811" s="67" t="s">
        <v>595</v>
      </c>
      <c r="D811" s="67">
        <v>2839056</v>
      </c>
      <c r="E811" s="67">
        <v>78612823.379999995</v>
      </c>
    </row>
    <row r="812" spans="1:5" x14ac:dyDescent="0.2">
      <c r="A812" s="67" t="s">
        <v>460</v>
      </c>
      <c r="B812" s="67" t="s">
        <v>1266</v>
      </c>
      <c r="C812" s="67" t="s">
        <v>595</v>
      </c>
      <c r="D812" s="67">
        <v>3102020</v>
      </c>
      <c r="E812" s="67">
        <v>84111873.340000004</v>
      </c>
    </row>
    <row r="813" spans="1:5" x14ac:dyDescent="0.2">
      <c r="A813" s="67" t="s">
        <v>461</v>
      </c>
      <c r="B813" s="67" t="s">
        <v>1267</v>
      </c>
      <c r="C813" s="67" t="s">
        <v>595</v>
      </c>
      <c r="D813" s="67">
        <v>17532</v>
      </c>
      <c r="E813" s="67">
        <v>794888.36</v>
      </c>
    </row>
    <row r="814" spans="1:5" x14ac:dyDescent="0.2">
      <c r="A814" s="67" t="s">
        <v>1268</v>
      </c>
      <c r="B814" s="67" t="s">
        <v>1269</v>
      </c>
      <c r="C814" s="67" t="s">
        <v>595</v>
      </c>
      <c r="D814" s="67">
        <v>242448</v>
      </c>
      <c r="E814" s="67">
        <v>17668640.02</v>
      </c>
    </row>
    <row r="815" spans="1:5" x14ac:dyDescent="0.2">
      <c r="A815" s="67" t="s">
        <v>462</v>
      </c>
      <c r="B815" s="67" t="s">
        <v>1270</v>
      </c>
      <c r="C815" s="67" t="s">
        <v>595</v>
      </c>
      <c r="D815" s="67">
        <v>1087634</v>
      </c>
      <c r="E815" s="67">
        <v>154163447.43000001</v>
      </c>
    </row>
    <row r="816" spans="1:5" x14ac:dyDescent="0.2">
      <c r="A816" s="67" t="s">
        <v>523</v>
      </c>
      <c r="B816" s="67" t="s">
        <v>1271</v>
      </c>
      <c r="C816" s="67" t="s">
        <v>595</v>
      </c>
      <c r="D816" s="67">
        <v>3922572</v>
      </c>
      <c r="E816" s="67">
        <v>201668731.43000001</v>
      </c>
    </row>
    <row r="817" spans="1:5" x14ac:dyDescent="0.2">
      <c r="A817" s="67" t="s">
        <v>1272</v>
      </c>
      <c r="B817" s="67" t="s">
        <v>1273</v>
      </c>
      <c r="C817" s="67" t="s">
        <v>595</v>
      </c>
      <c r="D817" s="67">
        <v>606890</v>
      </c>
      <c r="E817" s="67">
        <v>86908421.840000004</v>
      </c>
    </row>
    <row r="818" spans="1:5" x14ac:dyDescent="0.2">
      <c r="A818" s="67" t="s">
        <v>1274</v>
      </c>
      <c r="B818" s="67" t="s">
        <v>1275</v>
      </c>
      <c r="C818" s="67" t="s">
        <v>595</v>
      </c>
      <c r="D818" s="67">
        <v>5129126</v>
      </c>
      <c r="E818" s="67">
        <v>282627215.02999997</v>
      </c>
    </row>
    <row r="819" spans="1:5" x14ac:dyDescent="0.2">
      <c r="A819" s="67" t="s">
        <v>1276</v>
      </c>
      <c r="B819" s="67" t="s">
        <v>1277</v>
      </c>
      <c r="C819" s="67" t="s">
        <v>595</v>
      </c>
      <c r="D819" s="67">
        <v>1173803</v>
      </c>
      <c r="E819" s="67">
        <v>128618654.45</v>
      </c>
    </row>
    <row r="820" spans="1:5" x14ac:dyDescent="0.2">
      <c r="A820" s="67" t="s">
        <v>1278</v>
      </c>
      <c r="B820" s="67" t="s">
        <v>1279</v>
      </c>
      <c r="C820" s="67" t="s">
        <v>595</v>
      </c>
      <c r="D820" s="67">
        <v>1219858</v>
      </c>
      <c r="E820" s="67">
        <v>56025589.240000002</v>
      </c>
    </row>
    <row r="821" spans="1:5" x14ac:dyDescent="0.2">
      <c r="A821" s="67" t="s">
        <v>1280</v>
      </c>
      <c r="B821" s="67" t="s">
        <v>1281</v>
      </c>
      <c r="C821" s="67" t="s">
        <v>595</v>
      </c>
      <c r="D821" s="67">
        <v>2258996</v>
      </c>
      <c r="E821" s="67">
        <v>43185757.950000003</v>
      </c>
    </row>
    <row r="822" spans="1:5" x14ac:dyDescent="0.2">
      <c r="A822" s="67" t="s">
        <v>1282</v>
      </c>
      <c r="B822" s="67" t="s">
        <v>1283</v>
      </c>
      <c r="C822" s="67" t="s">
        <v>595</v>
      </c>
      <c r="D822" s="67">
        <v>23097</v>
      </c>
      <c r="E822" s="67">
        <v>1156577.97</v>
      </c>
    </row>
    <row r="823" spans="1:5" x14ac:dyDescent="0.2">
      <c r="A823" s="67" t="s">
        <v>1284</v>
      </c>
      <c r="B823" s="67" t="s">
        <v>1285</v>
      </c>
      <c r="C823" s="67" t="s">
        <v>595</v>
      </c>
      <c r="D823" s="67">
        <v>1615892</v>
      </c>
      <c r="E823" s="67">
        <v>66847211.210000001</v>
      </c>
    </row>
    <row r="824" spans="1:5" x14ac:dyDescent="0.2">
      <c r="A824" s="67" t="s">
        <v>1286</v>
      </c>
      <c r="B824" s="67" t="s">
        <v>1287</v>
      </c>
      <c r="C824" s="67" t="s">
        <v>595</v>
      </c>
      <c r="D824" s="67">
        <v>15991794</v>
      </c>
      <c r="E824" s="67">
        <v>374149345.00999999</v>
      </c>
    </row>
    <row r="825" spans="1:5" x14ac:dyDescent="0.2">
      <c r="A825" s="67" t="s">
        <v>1288</v>
      </c>
      <c r="B825" s="67" t="s">
        <v>1289</v>
      </c>
      <c r="C825" s="67" t="s">
        <v>595</v>
      </c>
      <c r="D825" s="67">
        <v>600930</v>
      </c>
      <c r="E825" s="67">
        <v>2952730.7</v>
      </c>
    </row>
    <row r="826" spans="1:5" x14ac:dyDescent="0.2">
      <c r="A826" s="67" t="s">
        <v>2531</v>
      </c>
      <c r="B826" s="67" t="s">
        <v>2549</v>
      </c>
      <c r="C826" s="67" t="s">
        <v>595</v>
      </c>
      <c r="D826" s="67">
        <v>2652341</v>
      </c>
      <c r="E826" s="67">
        <v>339803720.81</v>
      </c>
    </row>
    <row r="827" spans="1:5" x14ac:dyDescent="0.2">
      <c r="A827" s="67" t="s">
        <v>1290</v>
      </c>
      <c r="B827" s="67" t="s">
        <v>1291</v>
      </c>
      <c r="C827" s="67" t="s">
        <v>595</v>
      </c>
      <c r="D827" s="67">
        <v>1829164</v>
      </c>
      <c r="E827" s="67">
        <v>22918289.91</v>
      </c>
    </row>
    <row r="828" spans="1:5" x14ac:dyDescent="0.2">
      <c r="A828" s="67" t="s">
        <v>1292</v>
      </c>
      <c r="B828" s="67" t="s">
        <v>1293</v>
      </c>
      <c r="C828" s="67" t="s">
        <v>595</v>
      </c>
      <c r="D828" s="67">
        <v>278801</v>
      </c>
      <c r="E828" s="67">
        <v>7225820.2699999996</v>
      </c>
    </row>
    <row r="829" spans="1:5" x14ac:dyDescent="0.2">
      <c r="A829" s="67" t="s">
        <v>1294</v>
      </c>
      <c r="B829" s="67" t="s">
        <v>1295</v>
      </c>
      <c r="C829" s="67" t="s">
        <v>595</v>
      </c>
      <c r="D829" s="67">
        <v>48603</v>
      </c>
      <c r="E829" s="67">
        <v>575709.16</v>
      </c>
    </row>
    <row r="830" spans="1:5" x14ac:dyDescent="0.2">
      <c r="A830" s="67" t="s">
        <v>1296</v>
      </c>
      <c r="B830" s="67" t="s">
        <v>1297</v>
      </c>
      <c r="C830" s="67" t="s">
        <v>595</v>
      </c>
      <c r="D830" s="67">
        <v>4096414</v>
      </c>
      <c r="E830" s="67">
        <v>256302907.87</v>
      </c>
    </row>
    <row r="831" spans="1:5" x14ac:dyDescent="0.2">
      <c r="A831" s="67" t="s">
        <v>1298</v>
      </c>
      <c r="B831" s="67" t="s">
        <v>1299</v>
      </c>
      <c r="C831" s="67" t="s">
        <v>595</v>
      </c>
      <c r="D831" s="67">
        <v>38556381</v>
      </c>
      <c r="E831" s="67">
        <v>350412461.63</v>
      </c>
    </row>
    <row r="832" spans="1:5" x14ac:dyDescent="0.2">
      <c r="A832" s="67" t="s">
        <v>1300</v>
      </c>
      <c r="B832" s="67" t="s">
        <v>1301</v>
      </c>
      <c r="C832" s="67" t="s">
        <v>595</v>
      </c>
      <c r="D832" s="67">
        <v>9657351</v>
      </c>
      <c r="E832" s="67">
        <v>72928995.090000004</v>
      </c>
    </row>
    <row r="833" spans="1:5" x14ac:dyDescent="0.2">
      <c r="A833" s="67" t="s">
        <v>1302</v>
      </c>
      <c r="B833" s="67" t="s">
        <v>1303</v>
      </c>
      <c r="C833" s="67" t="s">
        <v>595</v>
      </c>
      <c r="D833" s="67">
        <v>135056582</v>
      </c>
      <c r="E833" s="67">
        <v>251419983.47</v>
      </c>
    </row>
    <row r="834" spans="1:5" x14ac:dyDescent="0.2">
      <c r="A834" s="67" t="s">
        <v>95</v>
      </c>
      <c r="B834" s="67" t="s">
        <v>1304</v>
      </c>
      <c r="C834" s="67" t="s">
        <v>595</v>
      </c>
      <c r="D834" s="67">
        <v>61843187</v>
      </c>
      <c r="E834" s="67">
        <v>275286898.20999998</v>
      </c>
    </row>
    <row r="835" spans="1:5" x14ac:dyDescent="0.2">
      <c r="A835" s="67" t="s">
        <v>1305</v>
      </c>
      <c r="B835" s="67" t="s">
        <v>1306</v>
      </c>
      <c r="C835" s="67" t="s">
        <v>595</v>
      </c>
      <c r="D835" s="67">
        <v>54</v>
      </c>
      <c r="E835" s="67">
        <v>46.17</v>
      </c>
    </row>
    <row r="836" spans="1:5" x14ac:dyDescent="0.2">
      <c r="A836" s="67" t="s">
        <v>1307</v>
      </c>
      <c r="B836" s="67" t="s">
        <v>1308</v>
      </c>
      <c r="C836" s="67" t="s">
        <v>595</v>
      </c>
      <c r="D836" s="67">
        <v>13456771</v>
      </c>
      <c r="E836" s="67">
        <v>292496422.67000002</v>
      </c>
    </row>
    <row r="837" spans="1:5" x14ac:dyDescent="0.2">
      <c r="A837" s="67" t="s">
        <v>1309</v>
      </c>
      <c r="B837" s="67" t="s">
        <v>1310</v>
      </c>
      <c r="C837" s="67" t="s">
        <v>595</v>
      </c>
      <c r="D837" s="67">
        <v>1956142</v>
      </c>
      <c r="E837" s="67">
        <v>39533481.270000003</v>
      </c>
    </row>
    <row r="838" spans="1:5" x14ac:dyDescent="0.2">
      <c r="A838" s="67" t="s">
        <v>3094</v>
      </c>
      <c r="B838" s="67" t="s">
        <v>3095</v>
      </c>
      <c r="C838" s="67" t="s">
        <v>595</v>
      </c>
      <c r="D838" s="67">
        <v>23</v>
      </c>
      <c r="E838" s="67">
        <v>616.22</v>
      </c>
    </row>
    <row r="839" spans="1:5" x14ac:dyDescent="0.2">
      <c r="A839" s="67" t="s">
        <v>1311</v>
      </c>
      <c r="B839" s="67" t="s">
        <v>1312</v>
      </c>
      <c r="C839" s="67" t="s">
        <v>595</v>
      </c>
      <c r="D839" s="67">
        <v>29047</v>
      </c>
      <c r="E839" s="67">
        <v>983527.62</v>
      </c>
    </row>
    <row r="840" spans="1:5" x14ac:dyDescent="0.2">
      <c r="A840" s="67" t="s">
        <v>1313</v>
      </c>
      <c r="B840" s="67" t="s">
        <v>1314</v>
      </c>
      <c r="C840" s="67" t="s">
        <v>595</v>
      </c>
      <c r="D840" s="67">
        <v>109647</v>
      </c>
      <c r="E840" s="67">
        <v>1556928.4</v>
      </c>
    </row>
    <row r="841" spans="1:5" x14ac:dyDescent="0.2">
      <c r="A841" s="67" t="s">
        <v>1315</v>
      </c>
      <c r="B841" s="67" t="s">
        <v>1316</v>
      </c>
      <c r="C841" s="67" t="s">
        <v>595</v>
      </c>
      <c r="D841" s="67">
        <v>10036308</v>
      </c>
      <c r="E841" s="67">
        <v>21215969.93</v>
      </c>
    </row>
    <row r="842" spans="1:5" x14ac:dyDescent="0.2">
      <c r="A842" s="67" t="s">
        <v>1317</v>
      </c>
      <c r="B842" s="67" t="s">
        <v>1318</v>
      </c>
      <c r="C842" s="67" t="s">
        <v>595</v>
      </c>
      <c r="D842" s="67">
        <v>841645</v>
      </c>
      <c r="E842" s="67">
        <v>94466333.109999999</v>
      </c>
    </row>
    <row r="843" spans="1:5" x14ac:dyDescent="0.2">
      <c r="A843" s="67" t="s">
        <v>1319</v>
      </c>
      <c r="B843" s="67" t="s">
        <v>1320</v>
      </c>
      <c r="C843" s="67" t="s">
        <v>595</v>
      </c>
      <c r="D843" s="67">
        <v>7759611</v>
      </c>
      <c r="E843" s="67">
        <v>99024.099999999991</v>
      </c>
    </row>
    <row r="844" spans="1:5" x14ac:dyDescent="0.2">
      <c r="A844" s="67" t="s">
        <v>1321</v>
      </c>
      <c r="B844" s="67" t="s">
        <v>1322</v>
      </c>
      <c r="C844" s="67" t="s">
        <v>595</v>
      </c>
      <c r="D844" s="67">
        <v>6568185</v>
      </c>
      <c r="E844" s="67">
        <v>117876321.36</v>
      </c>
    </row>
    <row r="845" spans="1:5" x14ac:dyDescent="0.2">
      <c r="A845" s="67" t="s">
        <v>1323</v>
      </c>
      <c r="B845" s="67" t="s">
        <v>1324</v>
      </c>
      <c r="C845" s="67" t="s">
        <v>595</v>
      </c>
      <c r="D845" s="67">
        <v>25829798</v>
      </c>
      <c r="E845" s="67">
        <v>360721766.89999998</v>
      </c>
    </row>
    <row r="846" spans="1:5" x14ac:dyDescent="0.2">
      <c r="A846" s="67" t="s">
        <v>1325</v>
      </c>
      <c r="B846" s="67" t="s">
        <v>1326</v>
      </c>
      <c r="C846" s="67" t="s">
        <v>595</v>
      </c>
      <c r="D846" s="67">
        <v>4619862</v>
      </c>
      <c r="E846" s="67">
        <v>43957829.039999999</v>
      </c>
    </row>
    <row r="847" spans="1:5" x14ac:dyDescent="0.2">
      <c r="A847" s="67" t="s">
        <v>1327</v>
      </c>
      <c r="B847" s="67" t="s">
        <v>1328</v>
      </c>
      <c r="C847" s="67" t="s">
        <v>595</v>
      </c>
      <c r="D847" s="67">
        <v>390458</v>
      </c>
      <c r="E847" s="67">
        <v>731676.04</v>
      </c>
    </row>
    <row r="848" spans="1:5" x14ac:dyDescent="0.2">
      <c r="A848" s="67" t="s">
        <v>524</v>
      </c>
      <c r="B848" s="67" t="s">
        <v>1329</v>
      </c>
      <c r="C848" s="67" t="s">
        <v>595</v>
      </c>
      <c r="D848" s="67">
        <v>45034623</v>
      </c>
      <c r="E848" s="67">
        <v>224287023.36000001</v>
      </c>
    </row>
    <row r="849" spans="1:5" x14ac:dyDescent="0.2">
      <c r="A849" s="67" t="s">
        <v>1330</v>
      </c>
      <c r="B849" s="67" t="s">
        <v>1331</v>
      </c>
      <c r="C849" s="67" t="s">
        <v>595</v>
      </c>
      <c r="D849" s="67">
        <v>3337007</v>
      </c>
      <c r="E849" s="67">
        <v>1285299.1100000001</v>
      </c>
    </row>
    <row r="850" spans="1:5" x14ac:dyDescent="0.2">
      <c r="A850" s="67" t="s">
        <v>129</v>
      </c>
      <c r="B850" s="67" t="s">
        <v>1332</v>
      </c>
      <c r="C850" s="67" t="s">
        <v>595</v>
      </c>
      <c r="D850" s="67">
        <v>50319505</v>
      </c>
      <c r="E850" s="67">
        <v>595679726.74000001</v>
      </c>
    </row>
    <row r="851" spans="1:5" x14ac:dyDescent="0.2">
      <c r="A851" s="67" t="s">
        <v>525</v>
      </c>
      <c r="B851" s="67" t="s">
        <v>1333</v>
      </c>
      <c r="C851" s="67" t="s">
        <v>595</v>
      </c>
      <c r="D851" s="67">
        <v>10291348</v>
      </c>
      <c r="E851" s="67">
        <v>460860039.77999997</v>
      </c>
    </row>
    <row r="852" spans="1:5" x14ac:dyDescent="0.2">
      <c r="A852" s="67" t="s">
        <v>1334</v>
      </c>
      <c r="B852" s="67" t="s">
        <v>1335</v>
      </c>
      <c r="C852" s="67" t="s">
        <v>595</v>
      </c>
      <c r="D852" s="67">
        <v>244518</v>
      </c>
      <c r="E852" s="67">
        <v>20374259.73</v>
      </c>
    </row>
    <row r="853" spans="1:5" x14ac:dyDescent="0.2">
      <c r="A853" s="67" t="s">
        <v>1336</v>
      </c>
      <c r="B853" s="67" t="s">
        <v>1337</v>
      </c>
      <c r="C853" s="67" t="s">
        <v>595</v>
      </c>
      <c r="D853" s="67">
        <v>3496311</v>
      </c>
      <c r="E853" s="67">
        <v>136893617.56999999</v>
      </c>
    </row>
    <row r="854" spans="1:5" x14ac:dyDescent="0.2">
      <c r="A854" s="67" t="s">
        <v>526</v>
      </c>
      <c r="B854" s="67" t="s">
        <v>1338</v>
      </c>
      <c r="C854" s="67" t="s">
        <v>595</v>
      </c>
      <c r="D854" s="67">
        <v>7850790</v>
      </c>
      <c r="E854" s="67">
        <v>68191444.439999998</v>
      </c>
    </row>
    <row r="855" spans="1:5" x14ac:dyDescent="0.2">
      <c r="A855" s="67" t="s">
        <v>1339</v>
      </c>
      <c r="B855" s="67" t="s">
        <v>1340</v>
      </c>
      <c r="C855" s="67" t="s">
        <v>595</v>
      </c>
      <c r="D855" s="67">
        <v>7110421</v>
      </c>
      <c r="E855" s="67">
        <v>116719158.89</v>
      </c>
    </row>
    <row r="856" spans="1:5" x14ac:dyDescent="0.2">
      <c r="A856" s="67" t="s">
        <v>1341</v>
      </c>
      <c r="B856" s="67" t="s">
        <v>1342</v>
      </c>
      <c r="C856" s="67" t="s">
        <v>595</v>
      </c>
      <c r="D856" s="67">
        <v>11327123</v>
      </c>
      <c r="E856" s="67">
        <v>161553234.06</v>
      </c>
    </row>
    <row r="857" spans="1:5" x14ac:dyDescent="0.2">
      <c r="A857" s="67" t="s">
        <v>1343</v>
      </c>
      <c r="B857" s="67" t="s">
        <v>1344</v>
      </c>
      <c r="C857" s="67" t="s">
        <v>595</v>
      </c>
      <c r="D857" s="67">
        <v>60032498</v>
      </c>
      <c r="E857" s="67">
        <v>116332745.36</v>
      </c>
    </row>
    <row r="858" spans="1:5" x14ac:dyDescent="0.2">
      <c r="A858" s="67" t="s">
        <v>1345</v>
      </c>
      <c r="B858" s="67" t="s">
        <v>1346</v>
      </c>
      <c r="C858" s="67" t="s">
        <v>595</v>
      </c>
      <c r="D858" s="67">
        <v>255428</v>
      </c>
      <c r="E858" s="67">
        <v>3131609.55</v>
      </c>
    </row>
    <row r="859" spans="1:5" x14ac:dyDescent="0.2">
      <c r="A859" s="67" t="s">
        <v>527</v>
      </c>
      <c r="B859" s="67" t="s">
        <v>1347</v>
      </c>
      <c r="C859" s="67" t="s">
        <v>595</v>
      </c>
      <c r="D859" s="67">
        <v>55253762</v>
      </c>
      <c r="E859" s="67">
        <v>224738834.97999999</v>
      </c>
    </row>
    <row r="860" spans="1:5" x14ac:dyDescent="0.2">
      <c r="A860" s="67" t="s">
        <v>1348</v>
      </c>
      <c r="B860" s="67" t="s">
        <v>1349</v>
      </c>
      <c r="C860" s="67" t="s">
        <v>595</v>
      </c>
      <c r="D860" s="67">
        <v>5993159</v>
      </c>
      <c r="E860" s="67">
        <v>19943784.120000001</v>
      </c>
    </row>
    <row r="861" spans="1:5" x14ac:dyDescent="0.2">
      <c r="A861" s="67" t="s">
        <v>1350</v>
      </c>
      <c r="B861" s="67" t="s">
        <v>1351</v>
      </c>
      <c r="C861" s="67" t="s">
        <v>595</v>
      </c>
      <c r="D861" s="67">
        <v>269056</v>
      </c>
      <c r="E861" s="67">
        <v>15951041.289999999</v>
      </c>
    </row>
    <row r="862" spans="1:5" x14ac:dyDescent="0.2">
      <c r="A862" s="67" t="s">
        <v>1352</v>
      </c>
      <c r="B862" s="67" t="s">
        <v>1353</v>
      </c>
      <c r="C862" s="67" t="s">
        <v>595</v>
      </c>
      <c r="D862" s="67">
        <v>3182873</v>
      </c>
      <c r="E862" s="67">
        <v>51123188.979999997</v>
      </c>
    </row>
    <row r="863" spans="1:5" x14ac:dyDescent="0.2">
      <c r="A863" s="67" t="s">
        <v>1354</v>
      </c>
      <c r="B863" s="67" t="s">
        <v>1355</v>
      </c>
      <c r="C863" s="67" t="s">
        <v>595</v>
      </c>
      <c r="D863" s="67">
        <v>466157</v>
      </c>
      <c r="E863" s="67">
        <v>16856994.530000001</v>
      </c>
    </row>
    <row r="864" spans="1:5" x14ac:dyDescent="0.2">
      <c r="A864" s="67" t="s">
        <v>463</v>
      </c>
      <c r="B864" s="67" t="s">
        <v>1356</v>
      </c>
      <c r="C864" s="67" t="s">
        <v>595</v>
      </c>
      <c r="D864" s="67">
        <v>64758185</v>
      </c>
      <c r="E864" s="67">
        <v>221514467.50999999</v>
      </c>
    </row>
    <row r="865" spans="1:5" x14ac:dyDescent="0.2">
      <c r="A865" s="67" t="s">
        <v>1357</v>
      </c>
      <c r="B865" s="67" t="s">
        <v>1358</v>
      </c>
      <c r="C865" s="67" t="s">
        <v>595</v>
      </c>
      <c r="D865" s="67">
        <v>22271726</v>
      </c>
      <c r="E865" s="67">
        <v>77213834.340000004</v>
      </c>
    </row>
    <row r="866" spans="1:5" x14ac:dyDescent="0.2">
      <c r="A866" s="67" t="s">
        <v>528</v>
      </c>
      <c r="B866" s="67" t="s">
        <v>1359</v>
      </c>
      <c r="C866" s="67" t="s">
        <v>595</v>
      </c>
      <c r="D866" s="67">
        <v>6433957</v>
      </c>
      <c r="E866" s="67">
        <v>117120494.47</v>
      </c>
    </row>
    <row r="867" spans="1:5" x14ac:dyDescent="0.2">
      <c r="A867" s="67" t="s">
        <v>1360</v>
      </c>
      <c r="B867" s="67" t="s">
        <v>1361</v>
      </c>
      <c r="C867" s="67" t="s">
        <v>595</v>
      </c>
      <c r="D867" s="67">
        <v>1209102</v>
      </c>
      <c r="E867" s="67">
        <v>26911873.239999998</v>
      </c>
    </row>
    <row r="868" spans="1:5" x14ac:dyDescent="0.2">
      <c r="A868" s="67" t="s">
        <v>529</v>
      </c>
      <c r="B868" s="67" t="s">
        <v>1362</v>
      </c>
      <c r="C868" s="67" t="s">
        <v>595</v>
      </c>
      <c r="D868" s="67">
        <v>1601811</v>
      </c>
      <c r="E868" s="67">
        <v>12505279.52</v>
      </c>
    </row>
    <row r="869" spans="1:5" x14ac:dyDescent="0.2">
      <c r="A869" s="67" t="s">
        <v>1363</v>
      </c>
      <c r="B869" s="67" t="s">
        <v>1364</v>
      </c>
      <c r="C869" s="67" t="s">
        <v>595</v>
      </c>
      <c r="D869" s="67">
        <v>776790</v>
      </c>
      <c r="E869" s="67">
        <v>40357243.289999999</v>
      </c>
    </row>
    <row r="870" spans="1:5" x14ac:dyDescent="0.2">
      <c r="A870" s="67" t="s">
        <v>530</v>
      </c>
      <c r="B870" s="67" t="s">
        <v>1365</v>
      </c>
      <c r="C870" s="67" t="s">
        <v>595</v>
      </c>
      <c r="D870" s="67">
        <v>7656115</v>
      </c>
      <c r="E870" s="67">
        <v>96212889.180000007</v>
      </c>
    </row>
    <row r="871" spans="1:5" x14ac:dyDescent="0.2">
      <c r="A871" s="67" t="s">
        <v>1366</v>
      </c>
      <c r="B871" s="67" t="s">
        <v>1367</v>
      </c>
      <c r="C871" s="67" t="s">
        <v>595</v>
      </c>
      <c r="D871" s="67">
        <v>3650080</v>
      </c>
      <c r="E871" s="67">
        <v>119329352.78</v>
      </c>
    </row>
    <row r="872" spans="1:5" x14ac:dyDescent="0.2">
      <c r="A872" s="67" t="s">
        <v>1368</v>
      </c>
      <c r="B872" s="67" t="s">
        <v>1369</v>
      </c>
      <c r="C872" s="67" t="s">
        <v>595</v>
      </c>
      <c r="D872" s="67">
        <v>14753135</v>
      </c>
      <c r="E872" s="67">
        <v>203355390.28999999</v>
      </c>
    </row>
    <row r="873" spans="1:5" x14ac:dyDescent="0.2">
      <c r="A873" s="67" t="s">
        <v>1370</v>
      </c>
      <c r="B873" s="67" t="s">
        <v>1371</v>
      </c>
      <c r="C873" s="67" t="s">
        <v>595</v>
      </c>
      <c r="D873" s="67">
        <v>1433783</v>
      </c>
      <c r="E873" s="67">
        <v>60065405.630000003</v>
      </c>
    </row>
    <row r="874" spans="1:5" x14ac:dyDescent="0.2">
      <c r="A874" s="67" t="s">
        <v>464</v>
      </c>
      <c r="B874" s="67" t="s">
        <v>1372</v>
      </c>
      <c r="C874" s="67" t="s">
        <v>595</v>
      </c>
      <c r="D874" s="67">
        <v>8992505</v>
      </c>
      <c r="E874" s="67">
        <v>153425061.50999999</v>
      </c>
    </row>
    <row r="875" spans="1:5" x14ac:dyDescent="0.2">
      <c r="A875" s="67" t="s">
        <v>1373</v>
      </c>
      <c r="B875" s="67" t="s">
        <v>1374</v>
      </c>
      <c r="C875" s="67" t="s">
        <v>595</v>
      </c>
      <c r="D875" s="67">
        <v>3512792</v>
      </c>
      <c r="E875" s="67">
        <v>160090308.12</v>
      </c>
    </row>
    <row r="876" spans="1:5" x14ac:dyDescent="0.2">
      <c r="A876" s="67" t="s">
        <v>1375</v>
      </c>
      <c r="B876" s="67" t="s">
        <v>1376</v>
      </c>
      <c r="C876" s="67" t="s">
        <v>595</v>
      </c>
      <c r="D876" s="67">
        <v>578348</v>
      </c>
      <c r="E876" s="67">
        <v>43312218.32</v>
      </c>
    </row>
    <row r="877" spans="1:5" x14ac:dyDescent="0.2">
      <c r="A877" s="67" t="s">
        <v>1377</v>
      </c>
      <c r="B877" s="67" t="s">
        <v>1378</v>
      </c>
      <c r="C877" s="67" t="s">
        <v>595</v>
      </c>
      <c r="D877" s="67">
        <v>957944</v>
      </c>
      <c r="E877" s="67">
        <v>36089815.770000003</v>
      </c>
    </row>
    <row r="878" spans="1:5" x14ac:dyDescent="0.2">
      <c r="A878" s="67" t="s">
        <v>1379</v>
      </c>
      <c r="B878" s="67" t="s">
        <v>1380</v>
      </c>
      <c r="C878" s="67" t="s">
        <v>595</v>
      </c>
      <c r="D878" s="67">
        <v>12481939</v>
      </c>
      <c r="E878" s="67">
        <v>128892521.20999999</v>
      </c>
    </row>
    <row r="879" spans="1:5" x14ac:dyDescent="0.2">
      <c r="A879" s="67" t="s">
        <v>1381</v>
      </c>
      <c r="B879" s="67" t="s">
        <v>1382</v>
      </c>
      <c r="C879" s="67" t="s">
        <v>595</v>
      </c>
      <c r="D879" s="67">
        <v>867718</v>
      </c>
      <c r="E879" s="67">
        <v>2047375.62</v>
      </c>
    </row>
    <row r="880" spans="1:5" x14ac:dyDescent="0.2">
      <c r="A880" s="67" t="s">
        <v>1383</v>
      </c>
      <c r="B880" s="67" t="s">
        <v>1384</v>
      </c>
      <c r="C880" s="67" t="s">
        <v>595</v>
      </c>
      <c r="D880" s="67">
        <v>1740</v>
      </c>
      <c r="E880" s="67">
        <v>54523.25</v>
      </c>
    </row>
    <row r="881" spans="1:5" x14ac:dyDescent="0.2">
      <c r="A881" s="67" t="s">
        <v>531</v>
      </c>
      <c r="B881" s="67" t="s">
        <v>1385</v>
      </c>
      <c r="C881" s="67" t="s">
        <v>595</v>
      </c>
      <c r="D881" s="67">
        <v>17149077</v>
      </c>
      <c r="E881" s="67">
        <v>188909184.24000001</v>
      </c>
    </row>
    <row r="882" spans="1:5" x14ac:dyDescent="0.2">
      <c r="A882" s="67" t="s">
        <v>3096</v>
      </c>
      <c r="B882" s="67" t="s">
        <v>3097</v>
      </c>
      <c r="C882" s="67" t="s">
        <v>595</v>
      </c>
      <c r="D882" s="67">
        <v>641</v>
      </c>
      <c r="E882" s="67">
        <v>3346.76</v>
      </c>
    </row>
    <row r="883" spans="1:5" x14ac:dyDescent="0.2">
      <c r="A883" s="67" t="s">
        <v>2578</v>
      </c>
      <c r="B883" s="67" t="s">
        <v>2579</v>
      </c>
      <c r="C883" s="67" t="s">
        <v>595</v>
      </c>
      <c r="D883" s="67">
        <v>5741971</v>
      </c>
      <c r="E883" s="67">
        <v>220772768.84999999</v>
      </c>
    </row>
    <row r="884" spans="1:5" x14ac:dyDescent="0.2">
      <c r="A884" s="67" t="s">
        <v>1387</v>
      </c>
      <c r="B884" s="67" t="s">
        <v>1388</v>
      </c>
      <c r="C884" s="67" t="s">
        <v>595</v>
      </c>
      <c r="D884" s="67">
        <v>32394656</v>
      </c>
      <c r="E884" s="67">
        <v>424652319.73000002</v>
      </c>
    </row>
    <row r="885" spans="1:5" x14ac:dyDescent="0.2">
      <c r="A885" s="67" t="s">
        <v>532</v>
      </c>
      <c r="B885" s="67" t="s">
        <v>1389</v>
      </c>
      <c r="C885" s="67" t="s">
        <v>595</v>
      </c>
      <c r="D885" s="67">
        <v>231416</v>
      </c>
      <c r="E885" s="67">
        <v>486807047.76999998</v>
      </c>
    </row>
    <row r="886" spans="1:5" x14ac:dyDescent="0.2">
      <c r="A886" s="67" t="s">
        <v>465</v>
      </c>
      <c r="B886" s="67" t="s">
        <v>1390</v>
      </c>
      <c r="C886" s="67" t="s">
        <v>595</v>
      </c>
      <c r="D886" s="67">
        <v>2290813</v>
      </c>
      <c r="E886" s="67">
        <v>48745444.770000003</v>
      </c>
    </row>
    <row r="887" spans="1:5" x14ac:dyDescent="0.2">
      <c r="A887" s="67" t="s">
        <v>1391</v>
      </c>
      <c r="B887" s="67" t="s">
        <v>1392</v>
      </c>
      <c r="C887" s="67" t="s">
        <v>595</v>
      </c>
      <c r="D887" s="67">
        <v>1479429</v>
      </c>
      <c r="E887" s="67">
        <v>292477010.31</v>
      </c>
    </row>
    <row r="888" spans="1:5" x14ac:dyDescent="0.2">
      <c r="A888" s="67" t="s">
        <v>1393</v>
      </c>
      <c r="B888" s="67" t="s">
        <v>1394</v>
      </c>
      <c r="C888" s="67" t="s">
        <v>595</v>
      </c>
      <c r="D888" s="67">
        <v>2187464</v>
      </c>
      <c r="E888" s="67">
        <v>358651176.76999998</v>
      </c>
    </row>
    <row r="889" spans="1:5" x14ac:dyDescent="0.2">
      <c r="A889" s="67" t="s">
        <v>427</v>
      </c>
      <c r="B889" s="67" t="s">
        <v>1395</v>
      </c>
      <c r="C889" s="67" t="s">
        <v>595</v>
      </c>
      <c r="D889" s="67">
        <v>10004924</v>
      </c>
      <c r="E889" s="67">
        <v>617489635.27999997</v>
      </c>
    </row>
    <row r="890" spans="1:5" x14ac:dyDescent="0.2">
      <c r="A890" s="67" t="s">
        <v>1396</v>
      </c>
      <c r="B890" s="67" t="s">
        <v>1397</v>
      </c>
      <c r="C890" s="67" t="s">
        <v>595</v>
      </c>
      <c r="D890" s="67">
        <v>1817034</v>
      </c>
      <c r="E890" s="67">
        <v>788411822.46000004</v>
      </c>
    </row>
    <row r="891" spans="1:5" x14ac:dyDescent="0.2">
      <c r="A891" s="67" t="s">
        <v>1398</v>
      </c>
      <c r="B891" s="67" t="s">
        <v>1399</v>
      </c>
      <c r="C891" s="67" t="s">
        <v>595</v>
      </c>
      <c r="D891" s="67">
        <v>5198403</v>
      </c>
      <c r="E891" s="67">
        <v>194693186.36000001</v>
      </c>
    </row>
    <row r="892" spans="1:5" x14ac:dyDescent="0.2">
      <c r="A892" s="67" t="s">
        <v>466</v>
      </c>
      <c r="B892" s="67" t="s">
        <v>1400</v>
      </c>
      <c r="C892" s="67" t="s">
        <v>595</v>
      </c>
      <c r="D892" s="67">
        <v>7032270</v>
      </c>
      <c r="E892" s="67">
        <v>607492525.21000004</v>
      </c>
    </row>
    <row r="893" spans="1:5" x14ac:dyDescent="0.2">
      <c r="A893" s="67" t="s">
        <v>428</v>
      </c>
      <c r="B893" s="67" t="s">
        <v>1401</v>
      </c>
      <c r="C893" s="67" t="s">
        <v>595</v>
      </c>
      <c r="D893" s="67">
        <v>15718341</v>
      </c>
      <c r="E893" s="67">
        <v>479103909.36000001</v>
      </c>
    </row>
    <row r="894" spans="1:5" x14ac:dyDescent="0.2">
      <c r="A894" s="67" t="s">
        <v>209</v>
      </c>
      <c r="B894" s="67" t="s">
        <v>210</v>
      </c>
      <c r="C894" s="67" t="s">
        <v>595</v>
      </c>
      <c r="D894" s="67">
        <v>8551325</v>
      </c>
      <c r="E894" s="67">
        <v>488073000.39999998</v>
      </c>
    </row>
    <row r="895" spans="1:5" x14ac:dyDescent="0.2">
      <c r="A895" s="67" t="s">
        <v>1402</v>
      </c>
      <c r="B895" s="67" t="s">
        <v>1403</v>
      </c>
      <c r="C895" s="67" t="s">
        <v>595</v>
      </c>
      <c r="D895" s="67">
        <v>1837580</v>
      </c>
      <c r="E895" s="67">
        <v>239035653.91</v>
      </c>
    </row>
    <row r="896" spans="1:5" x14ac:dyDescent="0.2">
      <c r="A896" s="67" t="s">
        <v>1404</v>
      </c>
      <c r="B896" s="67" t="s">
        <v>1405</v>
      </c>
      <c r="C896" s="67" t="s">
        <v>595</v>
      </c>
      <c r="D896" s="67">
        <v>1127366</v>
      </c>
      <c r="E896" s="67">
        <v>801693874.31000006</v>
      </c>
    </row>
    <row r="897" spans="1:5" x14ac:dyDescent="0.2">
      <c r="A897" s="67" t="s">
        <v>1406</v>
      </c>
      <c r="B897" s="67" t="s">
        <v>1407</v>
      </c>
      <c r="C897" s="67" t="s">
        <v>595</v>
      </c>
      <c r="D897" s="67">
        <v>1157843</v>
      </c>
      <c r="E897" s="67">
        <v>359381263.61000001</v>
      </c>
    </row>
    <row r="898" spans="1:5" x14ac:dyDescent="0.2">
      <c r="A898" s="67" t="s">
        <v>1408</v>
      </c>
      <c r="B898" s="67" t="s">
        <v>1409</v>
      </c>
      <c r="C898" s="67" t="s">
        <v>595</v>
      </c>
      <c r="D898" s="67">
        <v>2189248</v>
      </c>
      <c r="E898" s="67">
        <v>438599338.92000002</v>
      </c>
    </row>
    <row r="899" spans="1:5" x14ac:dyDescent="0.2">
      <c r="A899" s="67" t="s">
        <v>467</v>
      </c>
      <c r="B899" s="67" t="s">
        <v>1410</v>
      </c>
      <c r="C899" s="67" t="s">
        <v>595</v>
      </c>
      <c r="D899" s="67">
        <v>4267151</v>
      </c>
      <c r="E899" s="67">
        <v>943120335.25</v>
      </c>
    </row>
    <row r="900" spans="1:5" x14ac:dyDescent="0.2">
      <c r="A900" s="67" t="s">
        <v>1411</v>
      </c>
      <c r="B900" s="67" t="s">
        <v>1412</v>
      </c>
      <c r="C900" s="67" t="s">
        <v>595</v>
      </c>
      <c r="D900" s="67">
        <v>12219050</v>
      </c>
      <c r="E900" s="67">
        <v>341792942.27999997</v>
      </c>
    </row>
    <row r="901" spans="1:5" x14ac:dyDescent="0.2">
      <c r="A901" s="67" t="s">
        <v>1413</v>
      </c>
      <c r="B901" s="67" t="s">
        <v>1414</v>
      </c>
      <c r="C901" s="67" t="s">
        <v>595</v>
      </c>
      <c r="D901" s="67">
        <v>4289271</v>
      </c>
      <c r="E901" s="67">
        <v>430545178.45999998</v>
      </c>
    </row>
    <row r="902" spans="1:5" x14ac:dyDescent="0.2">
      <c r="A902" s="67" t="s">
        <v>1415</v>
      </c>
      <c r="B902" s="67" t="s">
        <v>1416</v>
      </c>
      <c r="C902" s="67" t="s">
        <v>595</v>
      </c>
      <c r="D902" s="67">
        <v>9734117</v>
      </c>
      <c r="E902" s="67">
        <v>92147512.269999996</v>
      </c>
    </row>
    <row r="903" spans="1:5" x14ac:dyDescent="0.2">
      <c r="A903" s="67" t="s">
        <v>1417</v>
      </c>
      <c r="B903" s="67" t="s">
        <v>1418</v>
      </c>
      <c r="C903" s="67" t="s">
        <v>595</v>
      </c>
      <c r="D903" s="67">
        <v>15993923</v>
      </c>
      <c r="E903" s="67">
        <v>364612625.93000001</v>
      </c>
    </row>
    <row r="904" spans="1:5" x14ac:dyDescent="0.2">
      <c r="A904" s="67" t="s">
        <v>533</v>
      </c>
      <c r="B904" s="67" t="s">
        <v>1419</v>
      </c>
      <c r="C904" s="67" t="s">
        <v>595</v>
      </c>
      <c r="D904" s="67">
        <v>13717403</v>
      </c>
      <c r="E904" s="67">
        <v>808331425.27999997</v>
      </c>
    </row>
    <row r="905" spans="1:5" x14ac:dyDescent="0.2">
      <c r="A905" s="67" t="s">
        <v>1420</v>
      </c>
      <c r="B905" s="67" t="s">
        <v>1421</v>
      </c>
      <c r="C905" s="67" t="s">
        <v>595</v>
      </c>
      <c r="D905" s="67">
        <v>4038630</v>
      </c>
      <c r="E905" s="67">
        <v>194872447.72</v>
      </c>
    </row>
    <row r="906" spans="1:5" x14ac:dyDescent="0.2">
      <c r="A906" s="67" t="s">
        <v>1422</v>
      </c>
      <c r="B906" s="67" t="s">
        <v>1423</v>
      </c>
      <c r="C906" s="67" t="s">
        <v>595</v>
      </c>
      <c r="D906" s="67">
        <v>24131445</v>
      </c>
      <c r="E906" s="67">
        <v>326733087.63</v>
      </c>
    </row>
    <row r="907" spans="1:5" x14ac:dyDescent="0.2">
      <c r="A907" s="67" t="s">
        <v>1424</v>
      </c>
      <c r="B907" s="67" t="s">
        <v>1425</v>
      </c>
      <c r="C907" s="67" t="s">
        <v>595</v>
      </c>
      <c r="D907" s="67">
        <v>7499312</v>
      </c>
      <c r="E907" s="67">
        <v>122719168.12</v>
      </c>
    </row>
    <row r="908" spans="1:5" x14ac:dyDescent="0.2">
      <c r="A908" s="67" t="s">
        <v>1426</v>
      </c>
      <c r="B908" s="67" t="s">
        <v>1427</v>
      </c>
      <c r="C908" s="67" t="s">
        <v>595</v>
      </c>
      <c r="D908" s="67">
        <v>501905</v>
      </c>
      <c r="E908" s="67">
        <v>813422.45</v>
      </c>
    </row>
    <row r="909" spans="1:5" x14ac:dyDescent="0.2">
      <c r="A909" s="67" t="s">
        <v>2548</v>
      </c>
      <c r="B909" s="67" t="s">
        <v>1386</v>
      </c>
      <c r="C909" s="67" t="s">
        <v>595</v>
      </c>
      <c r="D909" s="67">
        <v>3510514</v>
      </c>
      <c r="E909" s="67">
        <v>33951976.460000001</v>
      </c>
    </row>
    <row r="910" spans="1:5" x14ac:dyDescent="0.2">
      <c r="A910" s="67" t="s">
        <v>1428</v>
      </c>
      <c r="B910" s="67" t="s">
        <v>1429</v>
      </c>
      <c r="C910" s="67" t="s">
        <v>595</v>
      </c>
      <c r="D910" s="67">
        <v>3730308</v>
      </c>
      <c r="E910" s="67">
        <v>233077079.66999999</v>
      </c>
    </row>
    <row r="911" spans="1:5" x14ac:dyDescent="0.2">
      <c r="A911" s="67" t="s">
        <v>1430</v>
      </c>
      <c r="B911" s="67" t="s">
        <v>1431</v>
      </c>
      <c r="C911" s="67" t="s">
        <v>595</v>
      </c>
      <c r="D911" s="67">
        <v>28557669</v>
      </c>
      <c r="E911" s="67">
        <v>161093137.21000001</v>
      </c>
    </row>
    <row r="912" spans="1:5" x14ac:dyDescent="0.2">
      <c r="A912" s="67" t="s">
        <v>1432</v>
      </c>
      <c r="B912" s="67" t="s">
        <v>1433</v>
      </c>
      <c r="C912" s="67" t="s">
        <v>595</v>
      </c>
      <c r="D912" s="67">
        <v>1306028</v>
      </c>
      <c r="E912" s="67">
        <v>39880885.960000001</v>
      </c>
    </row>
    <row r="913" spans="1:5" x14ac:dyDescent="0.2">
      <c r="A913" s="67" t="s">
        <v>1434</v>
      </c>
      <c r="B913" s="67" t="s">
        <v>1435</v>
      </c>
      <c r="C913" s="67" t="s">
        <v>595</v>
      </c>
      <c r="D913" s="67">
        <v>4707072</v>
      </c>
      <c r="E913" s="67">
        <v>19602004.52</v>
      </c>
    </row>
    <row r="914" spans="1:5" x14ac:dyDescent="0.2">
      <c r="A914" s="67" t="s">
        <v>1436</v>
      </c>
      <c r="B914" s="67" t="s">
        <v>1437</v>
      </c>
      <c r="C914" s="67" t="s">
        <v>595</v>
      </c>
      <c r="D914" s="67">
        <v>30872549</v>
      </c>
      <c r="E914" s="67">
        <v>153288581.30000001</v>
      </c>
    </row>
    <row r="915" spans="1:5" x14ac:dyDescent="0.2">
      <c r="A915" s="67" t="s">
        <v>1438</v>
      </c>
      <c r="B915" s="67" t="s">
        <v>1439</v>
      </c>
      <c r="C915" s="67" t="s">
        <v>595</v>
      </c>
      <c r="D915" s="67">
        <v>4787226</v>
      </c>
      <c r="E915" s="67">
        <v>1874647.45</v>
      </c>
    </row>
    <row r="916" spans="1:5" x14ac:dyDescent="0.2">
      <c r="A916" s="67" t="s">
        <v>1440</v>
      </c>
      <c r="B916" s="67" t="s">
        <v>1441</v>
      </c>
      <c r="C916" s="67" t="s">
        <v>595</v>
      </c>
      <c r="D916" s="67">
        <v>16546894</v>
      </c>
      <c r="E916" s="67">
        <v>493071994.20999998</v>
      </c>
    </row>
    <row r="917" spans="1:5" x14ac:dyDescent="0.2">
      <c r="A917" s="67" t="s">
        <v>94</v>
      </c>
      <c r="B917" s="67" t="s">
        <v>1442</v>
      </c>
      <c r="C917" s="67" t="s">
        <v>595</v>
      </c>
      <c r="D917" s="67">
        <v>17190445</v>
      </c>
      <c r="E917" s="67">
        <v>268632844.31</v>
      </c>
    </row>
    <row r="918" spans="1:5" x14ac:dyDescent="0.2">
      <c r="A918" s="67" t="s">
        <v>1443</v>
      </c>
      <c r="B918" s="67" t="s">
        <v>1444</v>
      </c>
      <c r="C918" s="67" t="s">
        <v>595</v>
      </c>
      <c r="D918" s="67">
        <v>1922307</v>
      </c>
      <c r="E918" s="67">
        <v>50889141.700000003</v>
      </c>
    </row>
    <row r="919" spans="1:5" x14ac:dyDescent="0.2">
      <c r="A919" s="67" t="s">
        <v>468</v>
      </c>
      <c r="B919" s="67" t="s">
        <v>1445</v>
      </c>
      <c r="C919" s="67" t="s">
        <v>595</v>
      </c>
      <c r="D919" s="67">
        <v>12271798</v>
      </c>
      <c r="E919" s="67">
        <v>344123615.19</v>
      </c>
    </row>
    <row r="920" spans="1:5" x14ac:dyDescent="0.2">
      <c r="A920" s="67" t="s">
        <v>1446</v>
      </c>
      <c r="B920" s="67" t="s">
        <v>1447</v>
      </c>
      <c r="C920" s="67" t="s">
        <v>595</v>
      </c>
      <c r="D920" s="67">
        <v>6065785</v>
      </c>
      <c r="E920" s="67">
        <v>11116529.49</v>
      </c>
    </row>
    <row r="921" spans="1:5" x14ac:dyDescent="0.2">
      <c r="A921" s="67" t="s">
        <v>1448</v>
      </c>
      <c r="B921" s="67" t="s">
        <v>1449</v>
      </c>
      <c r="C921" s="67" t="s">
        <v>595</v>
      </c>
      <c r="D921" s="67">
        <v>4155223</v>
      </c>
      <c r="E921" s="67">
        <v>121505328.73</v>
      </c>
    </row>
    <row r="922" spans="1:5" x14ac:dyDescent="0.2">
      <c r="A922" s="67" t="s">
        <v>1450</v>
      </c>
      <c r="B922" s="67" t="s">
        <v>1451</v>
      </c>
      <c r="C922" s="67" t="s">
        <v>595</v>
      </c>
      <c r="D922" s="67">
        <v>32896235</v>
      </c>
      <c r="E922" s="67">
        <v>277661656.01999998</v>
      </c>
    </row>
    <row r="923" spans="1:5" x14ac:dyDescent="0.2">
      <c r="A923" s="67" t="s">
        <v>1452</v>
      </c>
      <c r="B923" s="67" t="s">
        <v>1453</v>
      </c>
      <c r="C923" s="67" t="s">
        <v>595</v>
      </c>
      <c r="D923" s="67">
        <v>16460743</v>
      </c>
      <c r="E923" s="67">
        <v>19503746.079999998</v>
      </c>
    </row>
    <row r="924" spans="1:5" x14ac:dyDescent="0.2">
      <c r="A924" s="67" t="s">
        <v>1454</v>
      </c>
      <c r="B924" s="67" t="s">
        <v>1455</v>
      </c>
      <c r="C924" s="67" t="s">
        <v>595</v>
      </c>
      <c r="D924" s="67">
        <v>875837</v>
      </c>
      <c r="E924" s="67">
        <v>4096692.89</v>
      </c>
    </row>
    <row r="925" spans="1:5" x14ac:dyDescent="0.2">
      <c r="A925" s="67" t="s">
        <v>274</v>
      </c>
      <c r="B925" s="67" t="s">
        <v>1456</v>
      </c>
      <c r="C925" s="67" t="s">
        <v>595</v>
      </c>
      <c r="D925" s="67">
        <v>5836095</v>
      </c>
      <c r="E925" s="67">
        <v>134266466.44999999</v>
      </c>
    </row>
    <row r="926" spans="1:5" x14ac:dyDescent="0.2">
      <c r="A926" s="67" t="s">
        <v>1457</v>
      </c>
      <c r="B926" s="67" t="s">
        <v>1458</v>
      </c>
      <c r="C926" s="67" t="s">
        <v>595</v>
      </c>
      <c r="D926" s="67">
        <v>8626528</v>
      </c>
      <c r="E926" s="67">
        <v>11703733.92</v>
      </c>
    </row>
    <row r="927" spans="1:5" x14ac:dyDescent="0.2">
      <c r="A927" s="67" t="s">
        <v>469</v>
      </c>
      <c r="B927" s="67" t="s">
        <v>1459</v>
      </c>
      <c r="C927" s="67" t="s">
        <v>595</v>
      </c>
      <c r="D927" s="67">
        <v>311783</v>
      </c>
      <c r="E927" s="67">
        <v>4479484.54</v>
      </c>
    </row>
    <row r="928" spans="1:5" x14ac:dyDescent="0.2">
      <c r="A928" s="67" t="s">
        <v>127</v>
      </c>
      <c r="B928" s="67" t="s">
        <v>1460</v>
      </c>
      <c r="C928" s="67" t="s">
        <v>595</v>
      </c>
      <c r="D928" s="67">
        <v>55729176</v>
      </c>
      <c r="E928" s="67">
        <v>440784769.30000001</v>
      </c>
    </row>
    <row r="929" spans="1:5" x14ac:dyDescent="0.2">
      <c r="A929" s="67" t="s">
        <v>1461</v>
      </c>
      <c r="B929" s="67" t="s">
        <v>1462</v>
      </c>
      <c r="C929" s="67" t="s">
        <v>595</v>
      </c>
      <c r="D929" s="67">
        <v>14834184</v>
      </c>
      <c r="E929" s="67">
        <v>150432811.18000001</v>
      </c>
    </row>
    <row r="930" spans="1:5" x14ac:dyDescent="0.2">
      <c r="A930" s="67" t="s">
        <v>470</v>
      </c>
      <c r="B930" s="67" t="s">
        <v>1463</v>
      </c>
      <c r="C930" s="67" t="s">
        <v>595</v>
      </c>
      <c r="D930" s="67">
        <v>111316229</v>
      </c>
      <c r="E930" s="67">
        <v>299309566.56</v>
      </c>
    </row>
    <row r="931" spans="1:5" x14ac:dyDescent="0.2">
      <c r="A931" s="67" t="s">
        <v>1464</v>
      </c>
      <c r="B931" s="67" t="s">
        <v>1465</v>
      </c>
      <c r="C931" s="67" t="s">
        <v>595</v>
      </c>
      <c r="D931" s="67">
        <v>5790837</v>
      </c>
      <c r="E931" s="67">
        <v>3354076.07</v>
      </c>
    </row>
    <row r="932" spans="1:5" x14ac:dyDescent="0.2">
      <c r="A932" s="67" t="s">
        <v>1466</v>
      </c>
      <c r="B932" s="67" t="s">
        <v>1467</v>
      </c>
      <c r="C932" s="67" t="s">
        <v>595</v>
      </c>
      <c r="D932" s="67">
        <v>692535</v>
      </c>
      <c r="E932" s="67">
        <v>597067.30000000005</v>
      </c>
    </row>
    <row r="933" spans="1:5" x14ac:dyDescent="0.2">
      <c r="A933" s="67" t="s">
        <v>1468</v>
      </c>
      <c r="B933" s="67" t="s">
        <v>1469</v>
      </c>
      <c r="C933" s="67" t="s">
        <v>595</v>
      </c>
      <c r="D933" s="67">
        <v>160359</v>
      </c>
      <c r="E933" s="67">
        <v>11030181.99</v>
      </c>
    </row>
    <row r="934" spans="1:5" x14ac:dyDescent="0.2">
      <c r="A934" s="67" t="s">
        <v>93</v>
      </c>
      <c r="B934" s="67" t="s">
        <v>1470</v>
      </c>
      <c r="C934" s="67" t="s">
        <v>595</v>
      </c>
      <c r="D934" s="67">
        <v>9268515</v>
      </c>
      <c r="E934" s="67">
        <v>270401024.26999998</v>
      </c>
    </row>
    <row r="935" spans="1:5" x14ac:dyDescent="0.2">
      <c r="A935" s="67" t="s">
        <v>1471</v>
      </c>
      <c r="B935" s="67" t="s">
        <v>1472</v>
      </c>
      <c r="C935" s="67" t="s">
        <v>595</v>
      </c>
      <c r="D935" s="67">
        <v>11209752</v>
      </c>
      <c r="E935" s="67">
        <v>123495681.23</v>
      </c>
    </row>
    <row r="936" spans="1:5" x14ac:dyDescent="0.2">
      <c r="A936" s="67" t="s">
        <v>534</v>
      </c>
      <c r="B936" s="67" t="s">
        <v>1473</v>
      </c>
      <c r="C936" s="67" t="s">
        <v>595</v>
      </c>
      <c r="D936" s="67">
        <v>4811695</v>
      </c>
      <c r="E936" s="67">
        <v>77806326.950000003</v>
      </c>
    </row>
    <row r="937" spans="1:5" x14ac:dyDescent="0.2">
      <c r="A937" s="67" t="s">
        <v>1474</v>
      </c>
      <c r="B937" s="67" t="s">
        <v>1475</v>
      </c>
      <c r="C937" s="67" t="s">
        <v>595</v>
      </c>
      <c r="D937" s="67">
        <v>50610768</v>
      </c>
      <c r="E937" s="67">
        <v>423310084.56999999</v>
      </c>
    </row>
    <row r="938" spans="1:5" x14ac:dyDescent="0.2">
      <c r="A938" s="67" t="s">
        <v>232</v>
      </c>
      <c r="B938" s="67" t="s">
        <v>1476</v>
      </c>
      <c r="C938" s="67" t="s">
        <v>595</v>
      </c>
      <c r="D938" s="67">
        <v>16923925</v>
      </c>
      <c r="E938" s="67">
        <v>1024580818.58</v>
      </c>
    </row>
    <row r="939" spans="1:5" x14ac:dyDescent="0.2">
      <c r="A939" s="67" t="s">
        <v>1477</v>
      </c>
      <c r="B939" s="67" t="s">
        <v>1478</v>
      </c>
      <c r="C939" s="67" t="s">
        <v>595</v>
      </c>
      <c r="D939" s="67">
        <v>9970385</v>
      </c>
      <c r="E939" s="67">
        <v>204919218.52000001</v>
      </c>
    </row>
    <row r="940" spans="1:5" x14ac:dyDescent="0.2">
      <c r="A940" s="67" t="s">
        <v>1479</v>
      </c>
      <c r="B940" s="67" t="s">
        <v>1480</v>
      </c>
      <c r="C940" s="67" t="s">
        <v>595</v>
      </c>
      <c r="D940" s="67">
        <v>11699457</v>
      </c>
      <c r="E940" s="67">
        <v>23440671.52</v>
      </c>
    </row>
    <row r="941" spans="1:5" x14ac:dyDescent="0.2">
      <c r="A941" s="67" t="s">
        <v>278</v>
      </c>
      <c r="B941" s="67" t="s">
        <v>1481</v>
      </c>
      <c r="C941" s="67" t="s">
        <v>595</v>
      </c>
      <c r="D941" s="67">
        <v>93547391</v>
      </c>
      <c r="E941" s="67">
        <v>504048471.42000002</v>
      </c>
    </row>
    <row r="942" spans="1:5" x14ac:dyDescent="0.2">
      <c r="A942" s="67" t="s">
        <v>1482</v>
      </c>
      <c r="B942" s="67" t="s">
        <v>1483</v>
      </c>
      <c r="C942" s="67" t="s">
        <v>595</v>
      </c>
      <c r="D942" s="67">
        <v>6408197</v>
      </c>
      <c r="E942" s="67">
        <v>1973060.11</v>
      </c>
    </row>
    <row r="943" spans="1:5" x14ac:dyDescent="0.2">
      <c r="A943" s="67" t="s">
        <v>1484</v>
      </c>
      <c r="B943" s="67" t="s">
        <v>1485</v>
      </c>
      <c r="C943" s="67" t="s">
        <v>595</v>
      </c>
      <c r="D943" s="67">
        <v>97334128</v>
      </c>
      <c r="E943" s="67">
        <v>423670938.29000002</v>
      </c>
    </row>
    <row r="944" spans="1:5" x14ac:dyDescent="0.2">
      <c r="A944" s="67" t="s">
        <v>1486</v>
      </c>
      <c r="B944" s="67" t="s">
        <v>1487</v>
      </c>
      <c r="C944" s="67" t="s">
        <v>595</v>
      </c>
      <c r="D944" s="67">
        <v>670160469</v>
      </c>
      <c r="E944" s="67">
        <v>424867933.01999998</v>
      </c>
    </row>
    <row r="945" spans="1:5" x14ac:dyDescent="0.2">
      <c r="A945" s="67" t="s">
        <v>1488</v>
      </c>
      <c r="B945" s="67" t="s">
        <v>1489</v>
      </c>
      <c r="C945" s="67" t="s">
        <v>595</v>
      </c>
      <c r="D945" s="67">
        <v>57560053</v>
      </c>
      <c r="E945" s="67">
        <v>96999514.879999995</v>
      </c>
    </row>
    <row r="946" spans="1:5" x14ac:dyDescent="0.2">
      <c r="A946" s="67" t="s">
        <v>1490</v>
      </c>
      <c r="B946" s="67" t="s">
        <v>1491</v>
      </c>
      <c r="C946" s="67" t="s">
        <v>595</v>
      </c>
      <c r="D946" s="67">
        <v>61347266</v>
      </c>
      <c r="E946" s="67">
        <v>697825549.3499999</v>
      </c>
    </row>
    <row r="947" spans="1:5" x14ac:dyDescent="0.2">
      <c r="A947" s="67" t="s">
        <v>1492</v>
      </c>
      <c r="B947" s="67" t="s">
        <v>1493</v>
      </c>
      <c r="C947" s="67" t="s">
        <v>595</v>
      </c>
      <c r="D947" s="67">
        <v>2942322</v>
      </c>
      <c r="E947" s="67">
        <v>69360075.269999996</v>
      </c>
    </row>
    <row r="948" spans="1:5" x14ac:dyDescent="0.2">
      <c r="A948" s="67" t="s">
        <v>1494</v>
      </c>
      <c r="B948" s="67" t="s">
        <v>1495</v>
      </c>
      <c r="C948" s="67" t="s">
        <v>595</v>
      </c>
      <c r="D948" s="67">
        <v>4143712</v>
      </c>
      <c r="E948" s="67">
        <v>25670587.260000002</v>
      </c>
    </row>
    <row r="949" spans="1:5" x14ac:dyDescent="0.2">
      <c r="A949" s="67" t="s">
        <v>227</v>
      </c>
      <c r="B949" s="67" t="s">
        <v>1496</v>
      </c>
      <c r="C949" s="67" t="s">
        <v>595</v>
      </c>
      <c r="D949" s="67">
        <v>5404947</v>
      </c>
      <c r="E949" s="67">
        <v>773827058.94000006</v>
      </c>
    </row>
    <row r="950" spans="1:5" x14ac:dyDescent="0.2">
      <c r="A950" s="67" t="s">
        <v>1497</v>
      </c>
      <c r="B950" s="67" t="s">
        <v>1498</v>
      </c>
      <c r="C950" s="67" t="s">
        <v>595</v>
      </c>
      <c r="D950" s="67">
        <v>95610866</v>
      </c>
      <c r="E950" s="67">
        <v>149409346.87</v>
      </c>
    </row>
    <row r="951" spans="1:5" x14ac:dyDescent="0.2">
      <c r="A951" s="67" t="s">
        <v>1499</v>
      </c>
      <c r="B951" s="67" t="s">
        <v>1500</v>
      </c>
      <c r="C951" s="67" t="s">
        <v>595</v>
      </c>
      <c r="D951" s="67">
        <v>1446827</v>
      </c>
      <c r="E951" s="67">
        <v>6100772.5600000015</v>
      </c>
    </row>
    <row r="952" spans="1:5" x14ac:dyDescent="0.2">
      <c r="A952" s="67" t="s">
        <v>471</v>
      </c>
      <c r="B952" s="67" t="s">
        <v>1501</v>
      </c>
      <c r="C952" s="67" t="s">
        <v>595</v>
      </c>
      <c r="D952" s="67">
        <v>2304888</v>
      </c>
      <c r="E952" s="67">
        <v>31730975.25</v>
      </c>
    </row>
    <row r="953" spans="1:5" x14ac:dyDescent="0.2">
      <c r="A953" s="67" t="s">
        <v>1502</v>
      </c>
      <c r="B953" s="67" t="s">
        <v>1503</v>
      </c>
      <c r="C953" s="67" t="s">
        <v>595</v>
      </c>
      <c r="D953" s="67">
        <v>31311556</v>
      </c>
      <c r="E953" s="67">
        <v>108673552.77</v>
      </c>
    </row>
    <row r="954" spans="1:5" x14ac:dyDescent="0.2">
      <c r="A954" s="67" t="s">
        <v>535</v>
      </c>
      <c r="B954" s="67" t="s">
        <v>1504</v>
      </c>
      <c r="C954" s="67" t="s">
        <v>595</v>
      </c>
      <c r="D954" s="67">
        <v>221692313</v>
      </c>
      <c r="E954" s="67">
        <v>529517993.16000003</v>
      </c>
    </row>
    <row r="955" spans="1:5" x14ac:dyDescent="0.2">
      <c r="A955" s="67" t="s">
        <v>1505</v>
      </c>
      <c r="B955" s="67" t="s">
        <v>1506</v>
      </c>
      <c r="C955" s="67" t="s">
        <v>595</v>
      </c>
      <c r="D955" s="67">
        <v>1822021</v>
      </c>
      <c r="E955" s="67">
        <v>100600184.67</v>
      </c>
    </row>
    <row r="956" spans="1:5" x14ac:dyDescent="0.2">
      <c r="A956" s="67" t="s">
        <v>1507</v>
      </c>
      <c r="B956" s="67" t="s">
        <v>1508</v>
      </c>
      <c r="C956" s="67" t="s">
        <v>595</v>
      </c>
      <c r="D956" s="67">
        <v>10120378</v>
      </c>
      <c r="E956" s="67">
        <v>115715617.09</v>
      </c>
    </row>
    <row r="957" spans="1:5" x14ac:dyDescent="0.2">
      <c r="A957" s="67" t="s">
        <v>1509</v>
      </c>
      <c r="B957" s="67" t="s">
        <v>1510</v>
      </c>
      <c r="C957" s="67" t="s">
        <v>595</v>
      </c>
      <c r="D957" s="67">
        <v>1938795</v>
      </c>
      <c r="E957" s="67">
        <v>204042289.22</v>
      </c>
    </row>
    <row r="958" spans="1:5" x14ac:dyDescent="0.2">
      <c r="A958" s="67" t="s">
        <v>1511</v>
      </c>
      <c r="B958" s="67" t="s">
        <v>1512</v>
      </c>
      <c r="C958" s="67" t="s">
        <v>595</v>
      </c>
      <c r="D958" s="67">
        <v>25746269</v>
      </c>
      <c r="E958" s="67">
        <v>75663363.950000003</v>
      </c>
    </row>
    <row r="959" spans="1:5" x14ac:dyDescent="0.2">
      <c r="A959" s="67" t="s">
        <v>1513</v>
      </c>
      <c r="B959" s="67" t="s">
        <v>1514</v>
      </c>
      <c r="C959" s="67" t="s">
        <v>595</v>
      </c>
      <c r="D959" s="67">
        <v>39148202</v>
      </c>
      <c r="E959" s="67">
        <v>35192847.810000002</v>
      </c>
    </row>
    <row r="960" spans="1:5" x14ac:dyDescent="0.2">
      <c r="A960" s="67" t="s">
        <v>1515</v>
      </c>
      <c r="B960" s="67" t="s">
        <v>1516</v>
      </c>
      <c r="C960" s="67" t="s">
        <v>595</v>
      </c>
      <c r="D960" s="67">
        <v>31462263</v>
      </c>
      <c r="E960" s="67">
        <v>94781482.409999996</v>
      </c>
    </row>
    <row r="961" spans="1:5" x14ac:dyDescent="0.2">
      <c r="A961" s="67" t="s">
        <v>1517</v>
      </c>
      <c r="B961" s="67" t="s">
        <v>1518</v>
      </c>
      <c r="C961" s="67" t="s">
        <v>595</v>
      </c>
      <c r="D961" s="67">
        <v>4078654</v>
      </c>
      <c r="E961" s="67">
        <v>122372710.20999999</v>
      </c>
    </row>
    <row r="962" spans="1:5" x14ac:dyDescent="0.2">
      <c r="A962" s="67" t="s">
        <v>1519</v>
      </c>
      <c r="B962" s="67" t="s">
        <v>1520</v>
      </c>
      <c r="C962" s="67" t="s">
        <v>595</v>
      </c>
      <c r="D962" s="67">
        <v>95696903</v>
      </c>
      <c r="E962" s="67">
        <v>150236785.15000001</v>
      </c>
    </row>
    <row r="963" spans="1:5" x14ac:dyDescent="0.2">
      <c r="A963" s="67" t="s">
        <v>1521</v>
      </c>
      <c r="B963" s="67" t="s">
        <v>1522</v>
      </c>
      <c r="C963" s="67" t="s">
        <v>595</v>
      </c>
      <c r="D963" s="67">
        <v>5675015</v>
      </c>
      <c r="E963" s="67">
        <v>52874673.390000001</v>
      </c>
    </row>
    <row r="964" spans="1:5" x14ac:dyDescent="0.2">
      <c r="A964" s="67" t="s">
        <v>1523</v>
      </c>
      <c r="B964" s="67" t="s">
        <v>1524</v>
      </c>
      <c r="C964" s="67" t="s">
        <v>595</v>
      </c>
      <c r="D964" s="67">
        <v>1346843</v>
      </c>
      <c r="E964" s="67">
        <v>2592434.69</v>
      </c>
    </row>
    <row r="965" spans="1:5" x14ac:dyDescent="0.2">
      <c r="A965" s="67" t="s">
        <v>1525</v>
      </c>
      <c r="B965" s="67" t="s">
        <v>1526</v>
      </c>
      <c r="C965" s="67" t="s">
        <v>595</v>
      </c>
      <c r="D965" s="67">
        <v>4365711</v>
      </c>
      <c r="E965" s="67">
        <v>149162184.25</v>
      </c>
    </row>
    <row r="966" spans="1:5" x14ac:dyDescent="0.2">
      <c r="A966" s="67" t="s">
        <v>1527</v>
      </c>
      <c r="B966" s="67" t="s">
        <v>1528</v>
      </c>
      <c r="C966" s="67" t="s">
        <v>595</v>
      </c>
      <c r="D966" s="67">
        <v>50567382</v>
      </c>
      <c r="E966" s="67">
        <v>258313490.30000001</v>
      </c>
    </row>
    <row r="967" spans="1:5" x14ac:dyDescent="0.2">
      <c r="A967" s="67" t="s">
        <v>1529</v>
      </c>
      <c r="B967" s="67" t="s">
        <v>1530</v>
      </c>
      <c r="C967" s="67" t="s">
        <v>595</v>
      </c>
      <c r="D967" s="67">
        <v>2307997</v>
      </c>
      <c r="E967" s="67">
        <v>399433.1</v>
      </c>
    </row>
    <row r="968" spans="1:5" x14ac:dyDescent="0.2">
      <c r="A968" s="67" t="s">
        <v>1531</v>
      </c>
      <c r="B968" s="67" t="s">
        <v>1532</v>
      </c>
      <c r="C968" s="67" t="s">
        <v>595</v>
      </c>
      <c r="D968" s="67">
        <v>3624459</v>
      </c>
      <c r="E968" s="67">
        <v>392824963.20999998</v>
      </c>
    </row>
    <row r="969" spans="1:5" x14ac:dyDescent="0.2">
      <c r="A969" s="67" t="s">
        <v>1533</v>
      </c>
      <c r="B969" s="67" t="s">
        <v>1534</v>
      </c>
      <c r="C969" s="67" t="s">
        <v>595</v>
      </c>
      <c r="D969" s="67">
        <v>4100865</v>
      </c>
      <c r="E969" s="67">
        <v>21262535.68</v>
      </c>
    </row>
    <row r="970" spans="1:5" x14ac:dyDescent="0.2">
      <c r="A970" s="67" t="s">
        <v>203</v>
      </c>
      <c r="B970" s="67" t="s">
        <v>1535</v>
      </c>
      <c r="C970" s="67" t="s">
        <v>595</v>
      </c>
      <c r="D970" s="67">
        <v>13812866</v>
      </c>
      <c r="E970" s="67">
        <v>697804693</v>
      </c>
    </row>
    <row r="971" spans="1:5" x14ac:dyDescent="0.2">
      <c r="A971" s="67" t="s">
        <v>1536</v>
      </c>
      <c r="B971" s="67" t="s">
        <v>1537</v>
      </c>
      <c r="C971" s="67" t="s">
        <v>595</v>
      </c>
      <c r="D971" s="67">
        <v>6193834</v>
      </c>
      <c r="E971" s="67">
        <v>12834108.08</v>
      </c>
    </row>
    <row r="972" spans="1:5" x14ac:dyDescent="0.2">
      <c r="A972" s="67" t="s">
        <v>1538</v>
      </c>
      <c r="B972" s="67" t="s">
        <v>1539</v>
      </c>
      <c r="C972" s="67" t="s">
        <v>595</v>
      </c>
      <c r="D972" s="67">
        <v>1215669</v>
      </c>
      <c r="E972" s="67">
        <v>4088885.38</v>
      </c>
    </row>
    <row r="973" spans="1:5" x14ac:dyDescent="0.2">
      <c r="A973" s="67" t="s">
        <v>1540</v>
      </c>
      <c r="B973" s="67" t="s">
        <v>1541</v>
      </c>
      <c r="C973" s="67" t="s">
        <v>595</v>
      </c>
      <c r="D973" s="67">
        <v>4187681</v>
      </c>
      <c r="E973" s="67">
        <v>177957313.40000001</v>
      </c>
    </row>
    <row r="974" spans="1:5" x14ac:dyDescent="0.2">
      <c r="A974" s="67" t="s">
        <v>1542</v>
      </c>
      <c r="B974" s="67" t="s">
        <v>1543</v>
      </c>
      <c r="C974" s="67" t="s">
        <v>595</v>
      </c>
      <c r="D974" s="67">
        <v>5131783</v>
      </c>
      <c r="E974" s="67">
        <v>142816445.5</v>
      </c>
    </row>
    <row r="975" spans="1:5" x14ac:dyDescent="0.2">
      <c r="A975" s="67" t="s">
        <v>1544</v>
      </c>
      <c r="B975" s="67" t="s">
        <v>1545</v>
      </c>
      <c r="C975" s="67" t="s">
        <v>595</v>
      </c>
      <c r="D975" s="67">
        <v>1423294</v>
      </c>
      <c r="E975" s="67">
        <v>539645.42000000004</v>
      </c>
    </row>
    <row r="976" spans="1:5" x14ac:dyDescent="0.2">
      <c r="A976" s="67" t="s">
        <v>1546</v>
      </c>
      <c r="B976" s="67" t="s">
        <v>1547</v>
      </c>
      <c r="C976" s="67" t="s">
        <v>595</v>
      </c>
      <c r="D976" s="67">
        <v>5998509</v>
      </c>
      <c r="E976" s="67">
        <v>204727957.63999999</v>
      </c>
    </row>
    <row r="977" spans="1:5" x14ac:dyDescent="0.2">
      <c r="A977" s="67" t="s">
        <v>1548</v>
      </c>
      <c r="B977" s="67" t="s">
        <v>1549</v>
      </c>
      <c r="C977" s="67" t="s">
        <v>595</v>
      </c>
      <c r="D977" s="67">
        <v>229135</v>
      </c>
      <c r="E977" s="67">
        <v>197593.28</v>
      </c>
    </row>
    <row r="978" spans="1:5" x14ac:dyDescent="0.2">
      <c r="A978" s="67" t="s">
        <v>1550</v>
      </c>
      <c r="B978" s="67" t="s">
        <v>1551</v>
      </c>
      <c r="C978" s="67" t="s">
        <v>595</v>
      </c>
      <c r="D978" s="67">
        <v>1347710</v>
      </c>
      <c r="E978" s="67">
        <v>13513941.800000001</v>
      </c>
    </row>
    <row r="979" spans="1:5" x14ac:dyDescent="0.2">
      <c r="A979" s="67" t="s">
        <v>1552</v>
      </c>
      <c r="B979" s="67" t="s">
        <v>1553</v>
      </c>
      <c r="C979" s="67" t="s">
        <v>595</v>
      </c>
      <c r="D979" s="67">
        <v>4921309</v>
      </c>
      <c r="E979" s="67">
        <v>28586239.530000001</v>
      </c>
    </row>
    <row r="980" spans="1:5" x14ac:dyDescent="0.2">
      <c r="A980" s="67" t="s">
        <v>1554</v>
      </c>
      <c r="B980" s="67" t="s">
        <v>1555</v>
      </c>
      <c r="C980" s="67" t="s">
        <v>595</v>
      </c>
      <c r="D980" s="67">
        <v>10188792</v>
      </c>
      <c r="E980" s="67">
        <v>127914062.79000001</v>
      </c>
    </row>
    <row r="981" spans="1:5" x14ac:dyDescent="0.2">
      <c r="A981" s="67" t="s">
        <v>1556</v>
      </c>
      <c r="B981" s="67" t="s">
        <v>1557</v>
      </c>
      <c r="C981" s="67" t="s">
        <v>595</v>
      </c>
      <c r="D981" s="67">
        <v>2902988</v>
      </c>
      <c r="E981" s="67">
        <v>57267175.659999996</v>
      </c>
    </row>
    <row r="982" spans="1:5" x14ac:dyDescent="0.2">
      <c r="A982" s="67" t="s">
        <v>536</v>
      </c>
      <c r="B982" s="67" t="s">
        <v>1558</v>
      </c>
      <c r="C982" s="67" t="s">
        <v>595</v>
      </c>
      <c r="D982" s="67">
        <v>7233015</v>
      </c>
      <c r="E982" s="67">
        <v>252272899.68000001</v>
      </c>
    </row>
    <row r="983" spans="1:5" x14ac:dyDescent="0.2">
      <c r="A983" s="67" t="s">
        <v>1559</v>
      </c>
      <c r="B983" s="67" t="s">
        <v>1560</v>
      </c>
      <c r="C983" s="67" t="s">
        <v>595</v>
      </c>
      <c r="D983" s="67">
        <v>2460672</v>
      </c>
      <c r="E983" s="67">
        <v>1530516.27</v>
      </c>
    </row>
    <row r="984" spans="1:5" x14ac:dyDescent="0.2">
      <c r="A984" s="67" t="s">
        <v>1561</v>
      </c>
      <c r="B984" s="67" t="s">
        <v>1562</v>
      </c>
      <c r="C984" s="67" t="s">
        <v>595</v>
      </c>
      <c r="D984" s="67">
        <v>2757096</v>
      </c>
      <c r="E984" s="67">
        <v>7141508.6500000004</v>
      </c>
    </row>
    <row r="985" spans="1:5" x14ac:dyDescent="0.2">
      <c r="A985" s="67" t="s">
        <v>1563</v>
      </c>
      <c r="B985" s="67" t="s">
        <v>1564</v>
      </c>
      <c r="C985" s="67" t="s">
        <v>595</v>
      </c>
      <c r="D985" s="67">
        <v>5816807</v>
      </c>
      <c r="E985" s="67">
        <v>955095.36</v>
      </c>
    </row>
    <row r="986" spans="1:5" x14ac:dyDescent="0.2">
      <c r="A986" s="67" t="s">
        <v>269</v>
      </c>
      <c r="B986" s="67" t="s">
        <v>1565</v>
      </c>
      <c r="C986" s="67" t="s">
        <v>595</v>
      </c>
      <c r="D986" s="67">
        <v>4020572</v>
      </c>
      <c r="E986" s="67">
        <v>205428785.19</v>
      </c>
    </row>
    <row r="987" spans="1:5" x14ac:dyDescent="0.2">
      <c r="A987" s="67" t="s">
        <v>1566</v>
      </c>
      <c r="B987" s="67" t="s">
        <v>1567</v>
      </c>
      <c r="C987" s="67" t="s">
        <v>595</v>
      </c>
      <c r="D987" s="67">
        <v>10505462</v>
      </c>
      <c r="E987" s="67">
        <v>429247737.98000002</v>
      </c>
    </row>
    <row r="988" spans="1:5" x14ac:dyDescent="0.2">
      <c r="A988" s="67" t="s">
        <v>1568</v>
      </c>
      <c r="B988" s="67" t="s">
        <v>1569</v>
      </c>
      <c r="C988" s="67" t="s">
        <v>595</v>
      </c>
      <c r="D988" s="67">
        <v>1629662</v>
      </c>
      <c r="E988" s="67">
        <v>14134446.25</v>
      </c>
    </row>
    <row r="989" spans="1:5" x14ac:dyDescent="0.2">
      <c r="A989" s="67" t="s">
        <v>1570</v>
      </c>
      <c r="B989" s="67" t="s">
        <v>1571</v>
      </c>
      <c r="C989" s="67" t="s">
        <v>595</v>
      </c>
      <c r="D989" s="67">
        <v>9775958</v>
      </c>
      <c r="E989" s="67">
        <v>113766230.91</v>
      </c>
    </row>
    <row r="990" spans="1:5" x14ac:dyDescent="0.2">
      <c r="A990" s="67" t="s">
        <v>1572</v>
      </c>
      <c r="B990" s="67" t="s">
        <v>1573</v>
      </c>
      <c r="C990" s="67" t="s">
        <v>595</v>
      </c>
      <c r="D990" s="67">
        <v>141246</v>
      </c>
      <c r="E990" s="67">
        <v>156790.95000000001</v>
      </c>
    </row>
    <row r="991" spans="1:5" x14ac:dyDescent="0.2">
      <c r="A991" s="67" t="s">
        <v>1574</v>
      </c>
      <c r="B991" s="67" t="s">
        <v>1575</v>
      </c>
      <c r="C991" s="67" t="s">
        <v>595</v>
      </c>
      <c r="D991" s="67">
        <v>28874968</v>
      </c>
      <c r="E991" s="67">
        <v>109872033.86</v>
      </c>
    </row>
    <row r="992" spans="1:5" x14ac:dyDescent="0.2">
      <c r="A992" s="67" t="s">
        <v>1576</v>
      </c>
      <c r="B992" s="67" t="s">
        <v>1577</v>
      </c>
      <c r="C992" s="67" t="s">
        <v>595</v>
      </c>
      <c r="D992" s="67">
        <v>2699264</v>
      </c>
      <c r="E992" s="67">
        <v>11808444</v>
      </c>
    </row>
    <row r="993" spans="1:5" x14ac:dyDescent="0.2">
      <c r="A993" s="67" t="s">
        <v>1578</v>
      </c>
      <c r="B993" s="67" t="s">
        <v>1579</v>
      </c>
      <c r="C993" s="67" t="s">
        <v>595</v>
      </c>
      <c r="D993" s="67">
        <v>12867932</v>
      </c>
      <c r="E993" s="67">
        <v>11478871.93</v>
      </c>
    </row>
    <row r="994" spans="1:5" x14ac:dyDescent="0.2">
      <c r="A994" s="67" t="s">
        <v>1580</v>
      </c>
      <c r="B994" s="67" t="s">
        <v>1581</v>
      </c>
      <c r="C994" s="67" t="s">
        <v>595</v>
      </c>
      <c r="D994" s="67">
        <v>27752030</v>
      </c>
      <c r="E994" s="67">
        <v>63097440.130000003</v>
      </c>
    </row>
    <row r="995" spans="1:5" x14ac:dyDescent="0.2">
      <c r="A995" s="67" t="s">
        <v>1582</v>
      </c>
      <c r="B995" s="67" t="s">
        <v>1583</v>
      </c>
      <c r="C995" s="67" t="s">
        <v>595</v>
      </c>
      <c r="D995" s="67">
        <v>10527456</v>
      </c>
      <c r="E995" s="67">
        <v>109602036.27</v>
      </c>
    </row>
    <row r="996" spans="1:5" x14ac:dyDescent="0.2">
      <c r="A996" s="67" t="s">
        <v>1584</v>
      </c>
      <c r="B996" s="67" t="s">
        <v>1585</v>
      </c>
      <c r="C996" s="67" t="s">
        <v>595</v>
      </c>
      <c r="D996" s="67">
        <v>8525562</v>
      </c>
      <c r="E996" s="67">
        <v>1421916.15</v>
      </c>
    </row>
    <row r="997" spans="1:5" x14ac:dyDescent="0.2">
      <c r="A997" s="67" t="s">
        <v>158</v>
      </c>
      <c r="B997" s="67" t="s">
        <v>1586</v>
      </c>
      <c r="C997" s="67" t="s">
        <v>595</v>
      </c>
      <c r="D997" s="67">
        <v>169024541</v>
      </c>
      <c r="E997" s="67">
        <v>900328878.5</v>
      </c>
    </row>
    <row r="998" spans="1:5" x14ac:dyDescent="0.2">
      <c r="A998" s="67" t="s">
        <v>1587</v>
      </c>
      <c r="B998" s="67" t="s">
        <v>1588</v>
      </c>
      <c r="C998" s="67" t="s">
        <v>595</v>
      </c>
      <c r="D998" s="67">
        <v>1747374</v>
      </c>
      <c r="E998" s="67">
        <v>12280283.039999999</v>
      </c>
    </row>
    <row r="999" spans="1:5" x14ac:dyDescent="0.2">
      <c r="A999" s="67" t="s">
        <v>110</v>
      </c>
      <c r="B999" s="67" t="s">
        <v>1589</v>
      </c>
      <c r="C999" s="67" t="s">
        <v>595</v>
      </c>
      <c r="D999" s="67">
        <v>15687664</v>
      </c>
      <c r="E999" s="67">
        <v>83184867.799999997</v>
      </c>
    </row>
    <row r="1000" spans="1:5" x14ac:dyDescent="0.2">
      <c r="A1000" s="67" t="s">
        <v>1590</v>
      </c>
      <c r="B1000" s="67" t="s">
        <v>1591</v>
      </c>
      <c r="C1000" s="67" t="s">
        <v>595</v>
      </c>
      <c r="D1000" s="67">
        <v>776584</v>
      </c>
      <c r="E1000" s="67">
        <v>4218261.93</v>
      </c>
    </row>
    <row r="1001" spans="1:5" x14ac:dyDescent="0.2">
      <c r="A1001" s="67" t="s">
        <v>1592</v>
      </c>
      <c r="B1001" s="67" t="s">
        <v>1593</v>
      </c>
      <c r="C1001" s="67" t="s">
        <v>595</v>
      </c>
      <c r="D1001" s="67">
        <v>12065762</v>
      </c>
      <c r="E1001" s="67">
        <v>146738711.13999999</v>
      </c>
    </row>
    <row r="1002" spans="1:5" x14ac:dyDescent="0.2">
      <c r="A1002" s="67" t="s">
        <v>1594</v>
      </c>
      <c r="B1002" s="67" t="s">
        <v>1595</v>
      </c>
      <c r="C1002" s="67" t="s">
        <v>595</v>
      </c>
      <c r="D1002" s="67">
        <v>7033613</v>
      </c>
      <c r="E1002" s="67">
        <v>19434389.949999999</v>
      </c>
    </row>
    <row r="1003" spans="1:5" x14ac:dyDescent="0.2">
      <c r="A1003" s="67" t="s">
        <v>1596</v>
      </c>
      <c r="B1003" s="67" t="s">
        <v>1597</v>
      </c>
      <c r="C1003" s="67" t="s">
        <v>595</v>
      </c>
      <c r="D1003" s="67">
        <v>21663719</v>
      </c>
      <c r="E1003" s="67">
        <v>60528459.149999999</v>
      </c>
    </row>
    <row r="1004" spans="1:5" x14ac:dyDescent="0.2">
      <c r="A1004" s="67" t="s">
        <v>1598</v>
      </c>
      <c r="B1004" s="67" t="s">
        <v>1599</v>
      </c>
      <c r="C1004" s="67" t="s">
        <v>595</v>
      </c>
      <c r="D1004" s="67">
        <v>29311612</v>
      </c>
      <c r="E1004" s="67">
        <v>71992053.010000005</v>
      </c>
    </row>
    <row r="1005" spans="1:5" x14ac:dyDescent="0.2">
      <c r="A1005" s="67" t="s">
        <v>1600</v>
      </c>
      <c r="B1005" s="67" t="s">
        <v>1601</v>
      </c>
      <c r="C1005" s="67" t="s">
        <v>595</v>
      </c>
      <c r="D1005" s="67">
        <v>12565458</v>
      </c>
      <c r="E1005" s="67">
        <v>319511878.54000002</v>
      </c>
    </row>
    <row r="1006" spans="1:5" x14ac:dyDescent="0.2">
      <c r="A1006" s="67" t="s">
        <v>1602</v>
      </c>
      <c r="B1006" s="67" t="s">
        <v>1603</v>
      </c>
      <c r="C1006" s="67" t="s">
        <v>595</v>
      </c>
      <c r="D1006" s="67">
        <v>1733694</v>
      </c>
      <c r="E1006" s="67">
        <v>3670936.77</v>
      </c>
    </row>
    <row r="1007" spans="1:5" x14ac:dyDescent="0.2">
      <c r="A1007" s="67" t="s">
        <v>1604</v>
      </c>
      <c r="B1007" s="67" t="s">
        <v>1605</v>
      </c>
      <c r="C1007" s="67" t="s">
        <v>595</v>
      </c>
      <c r="D1007" s="67">
        <v>124869400</v>
      </c>
      <c r="E1007" s="67">
        <v>1266755815.6900001</v>
      </c>
    </row>
    <row r="1008" spans="1:5" x14ac:dyDescent="0.2">
      <c r="A1008" s="67" t="s">
        <v>4801</v>
      </c>
      <c r="B1008" s="67" t="s">
        <v>4802</v>
      </c>
      <c r="C1008" s="67" t="s">
        <v>595</v>
      </c>
      <c r="D1008" s="67">
        <v>7020</v>
      </c>
      <c r="E1008" s="67">
        <v>161240.94</v>
      </c>
    </row>
    <row r="1009" spans="1:5" x14ac:dyDescent="0.2">
      <c r="A1009" s="67" t="s">
        <v>1606</v>
      </c>
      <c r="B1009" s="67" t="s">
        <v>1607</v>
      </c>
      <c r="C1009" s="67" t="s">
        <v>595</v>
      </c>
      <c r="D1009" s="67">
        <v>38928075</v>
      </c>
      <c r="E1009" s="67">
        <v>149457384.56</v>
      </c>
    </row>
    <row r="1010" spans="1:5" x14ac:dyDescent="0.2">
      <c r="A1010" s="67" t="s">
        <v>1608</v>
      </c>
      <c r="B1010" s="67" t="s">
        <v>1609</v>
      </c>
      <c r="C1010" s="67" t="s">
        <v>595</v>
      </c>
      <c r="D1010" s="67">
        <v>2073408</v>
      </c>
      <c r="E1010" s="67">
        <v>43064472.689999998</v>
      </c>
    </row>
    <row r="1011" spans="1:5" x14ac:dyDescent="0.2">
      <c r="A1011" s="67" t="s">
        <v>297</v>
      </c>
      <c r="B1011" s="67" t="s">
        <v>1610</v>
      </c>
      <c r="C1011" s="67" t="s">
        <v>595</v>
      </c>
      <c r="D1011" s="67">
        <v>260404960</v>
      </c>
      <c r="E1011" s="67">
        <v>213990294.47</v>
      </c>
    </row>
    <row r="1012" spans="1:5" x14ac:dyDescent="0.2">
      <c r="A1012" s="67" t="s">
        <v>1611</v>
      </c>
      <c r="B1012" s="67" t="s">
        <v>1612</v>
      </c>
      <c r="C1012" s="67" t="s">
        <v>595</v>
      </c>
      <c r="D1012" s="67">
        <v>2968138</v>
      </c>
      <c r="E1012" s="67">
        <v>277458737.56</v>
      </c>
    </row>
    <row r="1013" spans="1:5" x14ac:dyDescent="0.2">
      <c r="A1013" s="67" t="s">
        <v>1613</v>
      </c>
      <c r="B1013" s="67" t="s">
        <v>1614</v>
      </c>
      <c r="C1013" s="67" t="s">
        <v>595</v>
      </c>
      <c r="D1013" s="67">
        <v>4000477</v>
      </c>
      <c r="E1013" s="67">
        <v>14004476.189999999</v>
      </c>
    </row>
    <row r="1014" spans="1:5" x14ac:dyDescent="0.2">
      <c r="A1014" s="67" t="s">
        <v>1615</v>
      </c>
      <c r="B1014" s="67" t="s">
        <v>1616</v>
      </c>
      <c r="C1014" s="67" t="s">
        <v>595</v>
      </c>
      <c r="D1014" s="67">
        <v>1159871</v>
      </c>
      <c r="E1014" s="67">
        <v>1484628.62</v>
      </c>
    </row>
    <row r="1015" spans="1:5" x14ac:dyDescent="0.2">
      <c r="A1015" s="67" t="s">
        <v>1617</v>
      </c>
      <c r="B1015" s="67" t="s">
        <v>1618</v>
      </c>
      <c r="C1015" s="67" t="s">
        <v>595</v>
      </c>
      <c r="D1015" s="67">
        <v>37479529</v>
      </c>
      <c r="E1015" s="67">
        <v>12071771.5</v>
      </c>
    </row>
    <row r="1016" spans="1:5" x14ac:dyDescent="0.2">
      <c r="A1016" s="67" t="s">
        <v>1619</v>
      </c>
      <c r="B1016" s="67" t="s">
        <v>1620</v>
      </c>
      <c r="C1016" s="67" t="s">
        <v>595</v>
      </c>
      <c r="D1016" s="67">
        <v>3345638</v>
      </c>
      <c r="E1016" s="67">
        <v>31379293.59</v>
      </c>
    </row>
    <row r="1017" spans="1:5" x14ac:dyDescent="0.2">
      <c r="A1017" s="67" t="s">
        <v>1621</v>
      </c>
      <c r="B1017" s="67" t="s">
        <v>1622</v>
      </c>
      <c r="C1017" s="67" t="s">
        <v>595</v>
      </c>
      <c r="D1017" s="67">
        <v>95055874</v>
      </c>
      <c r="E1017" s="67">
        <v>335669612.75</v>
      </c>
    </row>
    <row r="1018" spans="1:5" x14ac:dyDescent="0.2">
      <c r="A1018" s="67" t="s">
        <v>1623</v>
      </c>
      <c r="B1018" s="67" t="s">
        <v>1624</v>
      </c>
      <c r="C1018" s="67" t="s">
        <v>595</v>
      </c>
      <c r="D1018" s="67">
        <v>1836139</v>
      </c>
      <c r="E1018" s="67">
        <v>104889602.2</v>
      </c>
    </row>
    <row r="1019" spans="1:5" x14ac:dyDescent="0.2">
      <c r="A1019" s="67" t="s">
        <v>1625</v>
      </c>
      <c r="B1019" s="67" t="s">
        <v>1626</v>
      </c>
      <c r="C1019" s="67" t="s">
        <v>595</v>
      </c>
      <c r="D1019" s="67">
        <v>1254927</v>
      </c>
      <c r="E1019" s="67">
        <v>1343250.38</v>
      </c>
    </row>
    <row r="1020" spans="1:5" x14ac:dyDescent="0.2">
      <c r="A1020" s="67" t="s">
        <v>1627</v>
      </c>
      <c r="B1020" s="67" t="s">
        <v>1628</v>
      </c>
      <c r="C1020" s="67" t="s">
        <v>595</v>
      </c>
      <c r="D1020" s="67">
        <v>81858721</v>
      </c>
      <c r="E1020" s="67">
        <v>295314628.94</v>
      </c>
    </row>
    <row r="1021" spans="1:5" x14ac:dyDescent="0.2">
      <c r="A1021" s="67" t="s">
        <v>1629</v>
      </c>
      <c r="B1021" s="67" t="s">
        <v>1630</v>
      </c>
      <c r="C1021" s="67" t="s">
        <v>595</v>
      </c>
      <c r="D1021" s="67">
        <v>8657703</v>
      </c>
      <c r="E1021" s="67">
        <v>30500881.359999999</v>
      </c>
    </row>
    <row r="1022" spans="1:5" x14ac:dyDescent="0.2">
      <c r="A1022" s="67" t="s">
        <v>1631</v>
      </c>
      <c r="B1022" s="67" t="s">
        <v>1632</v>
      </c>
      <c r="C1022" s="67" t="s">
        <v>595</v>
      </c>
      <c r="D1022" s="67">
        <v>2690993</v>
      </c>
      <c r="E1022" s="67">
        <v>40483841.75</v>
      </c>
    </row>
    <row r="1023" spans="1:5" x14ac:dyDescent="0.2">
      <c r="A1023" s="67" t="s">
        <v>1633</v>
      </c>
      <c r="B1023" s="67" t="s">
        <v>1634</v>
      </c>
      <c r="C1023" s="67" t="s">
        <v>595</v>
      </c>
      <c r="D1023" s="67">
        <v>27708993</v>
      </c>
      <c r="E1023" s="67">
        <v>510915979.57999998</v>
      </c>
    </row>
    <row r="1024" spans="1:5" x14ac:dyDescent="0.2">
      <c r="A1024" s="67" t="s">
        <v>2454</v>
      </c>
      <c r="B1024" s="67" t="s">
        <v>2459</v>
      </c>
      <c r="C1024" s="67" t="s">
        <v>595</v>
      </c>
      <c r="D1024" s="67">
        <v>20565651</v>
      </c>
      <c r="E1024" s="67">
        <v>140846607.22999999</v>
      </c>
    </row>
    <row r="1025" spans="1:5" x14ac:dyDescent="0.2">
      <c r="A1025" s="67" t="s">
        <v>3098</v>
      </c>
      <c r="B1025" s="67" t="s">
        <v>3099</v>
      </c>
      <c r="C1025" s="67" t="s">
        <v>595</v>
      </c>
      <c r="D1025" s="67">
        <v>216683</v>
      </c>
      <c r="E1025" s="67">
        <v>444925</v>
      </c>
    </row>
    <row r="1026" spans="1:5" x14ac:dyDescent="0.2">
      <c r="A1026" s="67" t="s">
        <v>1635</v>
      </c>
      <c r="B1026" s="67" t="s">
        <v>1636</v>
      </c>
      <c r="C1026" s="67" t="s">
        <v>595</v>
      </c>
      <c r="D1026" s="67">
        <v>11917124</v>
      </c>
      <c r="E1026" s="67">
        <v>82922620.459999993</v>
      </c>
    </row>
    <row r="1027" spans="1:5" x14ac:dyDescent="0.2">
      <c r="A1027" s="67" t="s">
        <v>403</v>
      </c>
      <c r="B1027" s="67" t="s">
        <v>1637</v>
      </c>
      <c r="C1027" s="67" t="s">
        <v>595</v>
      </c>
      <c r="D1027" s="67">
        <v>21696837</v>
      </c>
      <c r="E1027" s="67">
        <v>688110340.03999996</v>
      </c>
    </row>
    <row r="1028" spans="1:5" x14ac:dyDescent="0.2">
      <c r="A1028" s="67" t="s">
        <v>1638</v>
      </c>
      <c r="B1028" s="67" t="s">
        <v>1639</v>
      </c>
      <c r="C1028" s="67" t="s">
        <v>595</v>
      </c>
      <c r="D1028" s="67">
        <v>5876130</v>
      </c>
      <c r="E1028" s="67">
        <v>43408527.600000001</v>
      </c>
    </row>
    <row r="1029" spans="1:5" x14ac:dyDescent="0.2">
      <c r="A1029" s="67" t="s">
        <v>1640</v>
      </c>
      <c r="B1029" s="67" t="s">
        <v>1641</v>
      </c>
      <c r="C1029" s="67" t="s">
        <v>595</v>
      </c>
      <c r="D1029" s="67">
        <v>10438897</v>
      </c>
      <c r="E1029" s="67">
        <v>45572671.960000001</v>
      </c>
    </row>
    <row r="1030" spans="1:5" x14ac:dyDescent="0.2">
      <c r="A1030" s="67" t="s">
        <v>1642</v>
      </c>
      <c r="B1030" s="67" t="s">
        <v>1643</v>
      </c>
      <c r="C1030" s="67" t="s">
        <v>595</v>
      </c>
      <c r="D1030" s="67">
        <v>46910179</v>
      </c>
      <c r="E1030" s="67">
        <v>257347873.46000001</v>
      </c>
    </row>
    <row r="1031" spans="1:5" x14ac:dyDescent="0.2">
      <c r="A1031" s="67" t="s">
        <v>3100</v>
      </c>
      <c r="B1031" s="67" t="s">
        <v>3101</v>
      </c>
      <c r="C1031" s="67" t="s">
        <v>595</v>
      </c>
      <c r="D1031" s="67">
        <v>4244089</v>
      </c>
      <c r="E1031" s="67">
        <v>16276536.029999999</v>
      </c>
    </row>
    <row r="1032" spans="1:5" x14ac:dyDescent="0.2">
      <c r="A1032" s="67" t="s">
        <v>1644</v>
      </c>
      <c r="B1032" s="67" t="s">
        <v>1645</v>
      </c>
      <c r="C1032" s="67" t="s">
        <v>595</v>
      </c>
      <c r="D1032" s="67">
        <v>5065936</v>
      </c>
      <c r="E1032" s="67">
        <v>19309966.760000002</v>
      </c>
    </row>
    <row r="1033" spans="1:5" x14ac:dyDescent="0.2">
      <c r="A1033" s="67" t="s">
        <v>1646</v>
      </c>
      <c r="B1033" s="67" t="s">
        <v>1647</v>
      </c>
      <c r="C1033" s="67" t="s">
        <v>595</v>
      </c>
      <c r="D1033" s="67">
        <v>855642</v>
      </c>
      <c r="E1033" s="67">
        <v>84766410.900000006</v>
      </c>
    </row>
    <row r="1034" spans="1:5" x14ac:dyDescent="0.2">
      <c r="A1034" s="67" t="s">
        <v>1648</v>
      </c>
      <c r="B1034" s="67" t="s">
        <v>1649</v>
      </c>
      <c r="C1034" s="67" t="s">
        <v>595</v>
      </c>
      <c r="D1034" s="67">
        <v>19913058</v>
      </c>
      <c r="E1034" s="67">
        <v>46783726.890000001</v>
      </c>
    </row>
    <row r="1035" spans="1:5" x14ac:dyDescent="0.2">
      <c r="A1035" s="67" t="s">
        <v>1650</v>
      </c>
      <c r="B1035" s="67" t="s">
        <v>1651</v>
      </c>
      <c r="C1035" s="67" t="s">
        <v>595</v>
      </c>
      <c r="D1035" s="67">
        <v>1971551</v>
      </c>
      <c r="E1035" s="67">
        <v>7212976.8200000003</v>
      </c>
    </row>
    <row r="1036" spans="1:5" x14ac:dyDescent="0.2">
      <c r="A1036" s="67" t="s">
        <v>1652</v>
      </c>
      <c r="B1036" s="67" t="s">
        <v>1653</v>
      </c>
      <c r="C1036" s="67" t="s">
        <v>595</v>
      </c>
      <c r="D1036" s="67">
        <v>2838606</v>
      </c>
      <c r="E1036" s="67">
        <v>73744621.060000002</v>
      </c>
    </row>
    <row r="1037" spans="1:5" x14ac:dyDescent="0.2">
      <c r="A1037" s="67" t="s">
        <v>1654</v>
      </c>
      <c r="B1037" s="67" t="s">
        <v>1655</v>
      </c>
      <c r="C1037" s="67" t="s">
        <v>595</v>
      </c>
      <c r="D1037" s="67">
        <v>11698368</v>
      </c>
      <c r="E1037" s="67">
        <v>85516904.75</v>
      </c>
    </row>
    <row r="1038" spans="1:5" x14ac:dyDescent="0.2">
      <c r="A1038" s="67" t="s">
        <v>1656</v>
      </c>
      <c r="B1038" s="67" t="s">
        <v>1657</v>
      </c>
      <c r="C1038" s="67" t="s">
        <v>595</v>
      </c>
      <c r="D1038" s="67">
        <v>4016630</v>
      </c>
      <c r="E1038" s="67">
        <v>73850940.219999999</v>
      </c>
    </row>
    <row r="1039" spans="1:5" x14ac:dyDescent="0.2">
      <c r="A1039" s="67" t="s">
        <v>1658</v>
      </c>
      <c r="B1039" s="67" t="s">
        <v>1659</v>
      </c>
      <c r="C1039" s="67" t="s">
        <v>595</v>
      </c>
      <c r="D1039" s="67">
        <v>3214913</v>
      </c>
      <c r="E1039" s="67">
        <v>3099662.96</v>
      </c>
    </row>
    <row r="1040" spans="1:5" x14ac:dyDescent="0.2">
      <c r="A1040" s="67" t="s">
        <v>4803</v>
      </c>
      <c r="B1040" s="67" t="s">
        <v>4804</v>
      </c>
      <c r="C1040" s="67" t="s">
        <v>595</v>
      </c>
      <c r="D1040" s="67">
        <v>4400</v>
      </c>
      <c r="E1040" s="67">
        <v>6711.15</v>
      </c>
    </row>
    <row r="1041" spans="1:5" x14ac:dyDescent="0.2">
      <c r="A1041" s="67" t="s">
        <v>3522</v>
      </c>
      <c r="B1041" s="67" t="s">
        <v>4805</v>
      </c>
      <c r="C1041" s="67" t="s">
        <v>595</v>
      </c>
      <c r="D1041" s="67">
        <v>42800</v>
      </c>
      <c r="E1041" s="67">
        <v>274894.09000000003</v>
      </c>
    </row>
    <row r="1042" spans="1:5" x14ac:dyDescent="0.2">
      <c r="A1042" s="67" t="s">
        <v>4806</v>
      </c>
      <c r="B1042" s="67" t="s">
        <v>4807</v>
      </c>
      <c r="C1042" s="67" t="s">
        <v>595</v>
      </c>
      <c r="D1042" s="67">
        <v>14000</v>
      </c>
      <c r="E1042" s="67">
        <v>14144.01</v>
      </c>
    </row>
    <row r="1043" spans="1:5" x14ac:dyDescent="0.2">
      <c r="A1043" s="67" t="s">
        <v>4808</v>
      </c>
      <c r="B1043" s="67" t="s">
        <v>4809</v>
      </c>
      <c r="C1043" s="67" t="s">
        <v>595</v>
      </c>
      <c r="D1043" s="67">
        <v>43000</v>
      </c>
      <c r="E1043" s="67">
        <v>324737.40000000002</v>
      </c>
    </row>
    <row r="1044" spans="1:5" x14ac:dyDescent="0.2">
      <c r="A1044" s="67" t="s">
        <v>4810</v>
      </c>
      <c r="B1044" s="67" t="s">
        <v>4811</v>
      </c>
      <c r="C1044" s="67" t="s">
        <v>595</v>
      </c>
      <c r="D1044" s="67">
        <v>293000</v>
      </c>
      <c r="E1044" s="67">
        <v>200637.08</v>
      </c>
    </row>
    <row r="1045" spans="1:5" x14ac:dyDescent="0.2">
      <c r="A1045" s="67" t="s">
        <v>4812</v>
      </c>
      <c r="B1045" s="67" t="s">
        <v>4813</v>
      </c>
      <c r="C1045" s="67" t="s">
        <v>595</v>
      </c>
      <c r="D1045" s="67">
        <v>4000</v>
      </c>
      <c r="E1045" s="67">
        <v>10716.17</v>
      </c>
    </row>
    <row r="1046" spans="1:5" x14ac:dyDescent="0.2">
      <c r="A1046" s="67" t="s">
        <v>4814</v>
      </c>
      <c r="B1046" s="67" t="s">
        <v>4815</v>
      </c>
      <c r="C1046" s="67" t="s">
        <v>595</v>
      </c>
      <c r="D1046" s="67">
        <v>36000</v>
      </c>
      <c r="E1046" s="67">
        <v>177091.89</v>
      </c>
    </row>
    <row r="1047" spans="1:5" x14ac:dyDescent="0.2">
      <c r="A1047" s="67" t="s">
        <v>4816</v>
      </c>
      <c r="B1047" s="67" t="s">
        <v>4817</v>
      </c>
      <c r="C1047" s="67" t="s">
        <v>595</v>
      </c>
      <c r="D1047" s="67">
        <v>2900</v>
      </c>
      <c r="E1047" s="67">
        <v>35976.71</v>
      </c>
    </row>
    <row r="1048" spans="1:5" x14ac:dyDescent="0.2">
      <c r="A1048" s="67" t="s">
        <v>4818</v>
      </c>
      <c r="B1048" s="67" t="s">
        <v>4819</v>
      </c>
      <c r="C1048" s="67" t="s">
        <v>595</v>
      </c>
      <c r="D1048" s="67">
        <v>6000</v>
      </c>
      <c r="E1048" s="67">
        <v>14893.88</v>
      </c>
    </row>
    <row r="1049" spans="1:5" x14ac:dyDescent="0.2">
      <c r="A1049" s="67" t="s">
        <v>4820</v>
      </c>
      <c r="B1049" s="67" t="s">
        <v>4821</v>
      </c>
      <c r="C1049" s="67" t="s">
        <v>595</v>
      </c>
      <c r="D1049" s="67">
        <v>5500</v>
      </c>
      <c r="E1049" s="67">
        <v>45572.68</v>
      </c>
    </row>
    <row r="1050" spans="1:5" x14ac:dyDescent="0.2">
      <c r="A1050" s="67" t="s">
        <v>4822</v>
      </c>
      <c r="B1050" s="67" t="s">
        <v>4823</v>
      </c>
      <c r="C1050" s="67" t="s">
        <v>595</v>
      </c>
      <c r="D1050" s="67">
        <v>6000</v>
      </c>
      <c r="E1050" s="67">
        <v>17289.37</v>
      </c>
    </row>
    <row r="1051" spans="1:5" x14ac:dyDescent="0.2">
      <c r="A1051" s="67" t="s">
        <v>4824</v>
      </c>
      <c r="B1051" s="67" t="s">
        <v>4825</v>
      </c>
      <c r="C1051" s="67" t="s">
        <v>595</v>
      </c>
      <c r="D1051" s="67">
        <v>14000</v>
      </c>
      <c r="E1051" s="67">
        <v>13317.65</v>
      </c>
    </row>
    <row r="1052" spans="1:5" x14ac:dyDescent="0.2">
      <c r="A1052" s="67" t="s">
        <v>4826</v>
      </c>
      <c r="B1052" s="67" t="s">
        <v>4827</v>
      </c>
      <c r="C1052" s="67" t="s">
        <v>595</v>
      </c>
      <c r="D1052" s="67">
        <v>5000</v>
      </c>
      <c r="E1052" s="67">
        <v>55316.74</v>
      </c>
    </row>
    <row r="1053" spans="1:5" x14ac:dyDescent="0.2">
      <c r="A1053" s="67" t="s">
        <v>4828</v>
      </c>
      <c r="B1053" s="67" t="s">
        <v>4829</v>
      </c>
      <c r="C1053" s="67" t="s">
        <v>595</v>
      </c>
      <c r="D1053" s="67">
        <v>9700</v>
      </c>
      <c r="E1053" s="67">
        <v>36594.730000000003</v>
      </c>
    </row>
    <row r="1054" spans="1:5" x14ac:dyDescent="0.2">
      <c r="A1054" s="67" t="s">
        <v>591</v>
      </c>
      <c r="B1054" s="67" t="s">
        <v>1660</v>
      </c>
      <c r="C1054" s="67" t="s">
        <v>595</v>
      </c>
      <c r="D1054" s="67">
        <v>28469</v>
      </c>
      <c r="E1054" s="67">
        <v>11233047.140000001</v>
      </c>
    </row>
    <row r="1055" spans="1:5" x14ac:dyDescent="0.2">
      <c r="A1055" s="67" t="s">
        <v>537</v>
      </c>
      <c r="B1055" s="67" t="s">
        <v>1661</v>
      </c>
      <c r="C1055" s="67" t="s">
        <v>595</v>
      </c>
      <c r="D1055" s="67">
        <v>21614</v>
      </c>
      <c r="E1055" s="67">
        <v>5816481.1200000001</v>
      </c>
    </row>
    <row r="1056" spans="1:5" x14ac:dyDescent="0.2">
      <c r="A1056" s="67" t="s">
        <v>1662</v>
      </c>
      <c r="B1056" s="67" t="s">
        <v>1663</v>
      </c>
      <c r="C1056" s="67" t="s">
        <v>595</v>
      </c>
      <c r="D1056" s="67">
        <v>89088</v>
      </c>
      <c r="E1056" s="67">
        <v>23041486.579999998</v>
      </c>
    </row>
    <row r="1057" spans="1:5" x14ac:dyDescent="0.2">
      <c r="A1057" s="67" t="s">
        <v>1664</v>
      </c>
      <c r="B1057" s="67" t="s">
        <v>1665</v>
      </c>
      <c r="C1057" s="67" t="s">
        <v>595</v>
      </c>
      <c r="D1057" s="67">
        <v>3718</v>
      </c>
      <c r="E1057" s="67">
        <v>395629.71</v>
      </c>
    </row>
    <row r="1058" spans="1:5" x14ac:dyDescent="0.2">
      <c r="A1058" s="67" t="s">
        <v>4830</v>
      </c>
      <c r="B1058" s="67" t="s">
        <v>4831</v>
      </c>
      <c r="C1058" s="67" t="s">
        <v>595</v>
      </c>
      <c r="D1058" s="67">
        <v>2214</v>
      </c>
      <c r="E1058" s="67">
        <v>54320.15</v>
      </c>
    </row>
    <row r="1059" spans="1:5" x14ac:dyDescent="0.2">
      <c r="A1059" s="67" t="s">
        <v>538</v>
      </c>
      <c r="B1059" s="67" t="s">
        <v>1666</v>
      </c>
      <c r="C1059" s="67" t="s">
        <v>595</v>
      </c>
      <c r="D1059" s="67">
        <v>7020</v>
      </c>
      <c r="E1059" s="67">
        <v>492488.53</v>
      </c>
    </row>
    <row r="1060" spans="1:5" x14ac:dyDescent="0.2">
      <c r="A1060" s="67" t="s">
        <v>472</v>
      </c>
      <c r="B1060" s="67" t="s">
        <v>1667</v>
      </c>
      <c r="C1060" s="67" t="s">
        <v>595</v>
      </c>
      <c r="D1060" s="67">
        <v>49819</v>
      </c>
      <c r="E1060" s="67">
        <v>3695854.44</v>
      </c>
    </row>
    <row r="1061" spans="1:5" x14ac:dyDescent="0.2">
      <c r="A1061" s="67" t="s">
        <v>539</v>
      </c>
      <c r="B1061" s="67" t="s">
        <v>1668</v>
      </c>
      <c r="C1061" s="67" t="s">
        <v>595</v>
      </c>
      <c r="D1061" s="67">
        <v>194995</v>
      </c>
      <c r="E1061" s="67">
        <v>11532192.16</v>
      </c>
    </row>
    <row r="1062" spans="1:5" x14ac:dyDescent="0.2">
      <c r="A1062" s="67" t="s">
        <v>1669</v>
      </c>
      <c r="B1062" s="67" t="s">
        <v>1670</v>
      </c>
      <c r="C1062" s="67" t="s">
        <v>595</v>
      </c>
      <c r="D1062" s="67">
        <v>14906212</v>
      </c>
      <c r="E1062" s="67">
        <v>50568665.43</v>
      </c>
    </row>
    <row r="1063" spans="1:5" x14ac:dyDescent="0.2">
      <c r="A1063" s="67" t="s">
        <v>1671</v>
      </c>
      <c r="B1063" s="67" t="s">
        <v>1672</v>
      </c>
      <c r="C1063" s="67" t="s">
        <v>595</v>
      </c>
      <c r="D1063" s="67">
        <v>11549074</v>
      </c>
      <c r="E1063" s="67">
        <v>74845705.769999996</v>
      </c>
    </row>
    <row r="1064" spans="1:5" x14ac:dyDescent="0.2">
      <c r="A1064" s="67" t="s">
        <v>540</v>
      </c>
      <c r="B1064" s="67" t="s">
        <v>1673</v>
      </c>
      <c r="C1064" s="67" t="s">
        <v>595</v>
      </c>
      <c r="D1064" s="67">
        <v>2477334</v>
      </c>
      <c r="E1064" s="67">
        <v>33662398.68</v>
      </c>
    </row>
    <row r="1065" spans="1:5" x14ac:dyDescent="0.2">
      <c r="A1065" s="67" t="s">
        <v>1674</v>
      </c>
      <c r="B1065" s="67" t="s">
        <v>1675</v>
      </c>
      <c r="C1065" s="67" t="s">
        <v>595</v>
      </c>
      <c r="D1065" s="67">
        <v>1039571</v>
      </c>
      <c r="E1065" s="67">
        <v>2543352.64</v>
      </c>
    </row>
    <row r="1066" spans="1:5" x14ac:dyDescent="0.2">
      <c r="A1066" s="67" t="s">
        <v>2455</v>
      </c>
      <c r="B1066" s="67" t="s">
        <v>2460</v>
      </c>
      <c r="C1066" s="67" t="s">
        <v>595</v>
      </c>
      <c r="D1066" s="67">
        <v>459536</v>
      </c>
      <c r="E1066" s="67">
        <v>25714004.48</v>
      </c>
    </row>
    <row r="1067" spans="1:5" x14ac:dyDescent="0.2">
      <c r="A1067" s="67" t="s">
        <v>422</v>
      </c>
      <c r="B1067" s="67" t="s">
        <v>1676</v>
      </c>
      <c r="C1067" s="67" t="s">
        <v>595</v>
      </c>
      <c r="D1067" s="67">
        <v>130434368</v>
      </c>
      <c r="E1067" s="67">
        <v>692191516.92999995</v>
      </c>
    </row>
    <row r="1068" spans="1:5" x14ac:dyDescent="0.2">
      <c r="A1068" s="67" t="s">
        <v>1677</v>
      </c>
      <c r="B1068" s="67" t="s">
        <v>1678</v>
      </c>
      <c r="C1068" s="67" t="s">
        <v>595</v>
      </c>
      <c r="D1068" s="67">
        <v>1503015</v>
      </c>
      <c r="E1068" s="67">
        <v>1618665.63</v>
      </c>
    </row>
    <row r="1069" spans="1:5" x14ac:dyDescent="0.2">
      <c r="A1069" s="67" t="s">
        <v>207</v>
      </c>
      <c r="B1069" s="67" t="s">
        <v>1679</v>
      </c>
      <c r="C1069" s="67" t="s">
        <v>595</v>
      </c>
      <c r="D1069" s="67">
        <v>45342</v>
      </c>
      <c r="E1069" s="67">
        <v>3005234.57</v>
      </c>
    </row>
    <row r="1070" spans="1:5" x14ac:dyDescent="0.2">
      <c r="A1070" s="67" t="s">
        <v>1680</v>
      </c>
      <c r="B1070" s="67" t="s">
        <v>1681</v>
      </c>
      <c r="C1070" s="67" t="s">
        <v>595</v>
      </c>
      <c r="D1070" s="67">
        <v>20274706</v>
      </c>
      <c r="E1070" s="67">
        <v>176034612.94999999</v>
      </c>
    </row>
    <row r="1071" spans="1:5" x14ac:dyDescent="0.2">
      <c r="A1071" s="67" t="s">
        <v>1682</v>
      </c>
      <c r="B1071" s="67" t="s">
        <v>1683</v>
      </c>
      <c r="C1071" s="67" t="s">
        <v>595</v>
      </c>
      <c r="D1071" s="67">
        <v>2604281</v>
      </c>
      <c r="E1071" s="67">
        <v>1029206.48</v>
      </c>
    </row>
    <row r="1072" spans="1:5" x14ac:dyDescent="0.2">
      <c r="A1072" s="67" t="s">
        <v>4832</v>
      </c>
      <c r="B1072" s="67" t="s">
        <v>4833</v>
      </c>
      <c r="C1072" s="67" t="s">
        <v>595</v>
      </c>
      <c r="D1072" s="67">
        <v>470</v>
      </c>
      <c r="E1072" s="67">
        <v>24710.1</v>
      </c>
    </row>
    <row r="1073" spans="1:5" x14ac:dyDescent="0.2">
      <c r="A1073" s="67" t="s">
        <v>4834</v>
      </c>
      <c r="B1073" s="67" t="s">
        <v>4835</v>
      </c>
      <c r="C1073" s="67" t="s">
        <v>595</v>
      </c>
      <c r="D1073" s="67">
        <v>10000</v>
      </c>
      <c r="E1073" s="67">
        <v>42644.85</v>
      </c>
    </row>
    <row r="1074" spans="1:5" x14ac:dyDescent="0.2">
      <c r="A1074" s="67" t="s">
        <v>4836</v>
      </c>
      <c r="B1074" s="67" t="s">
        <v>4837</v>
      </c>
      <c r="C1074" s="67" t="s">
        <v>595</v>
      </c>
      <c r="D1074" s="67">
        <v>7500</v>
      </c>
      <c r="E1074" s="67">
        <v>25517.46</v>
      </c>
    </row>
    <row r="1075" spans="1:5" x14ac:dyDescent="0.2">
      <c r="A1075" s="67" t="s">
        <v>4838</v>
      </c>
      <c r="B1075" s="67" t="s">
        <v>4839</v>
      </c>
      <c r="C1075" s="67" t="s">
        <v>595</v>
      </c>
      <c r="D1075" s="67">
        <v>5000</v>
      </c>
      <c r="E1075" s="67">
        <v>11977.6</v>
      </c>
    </row>
    <row r="1076" spans="1:5" x14ac:dyDescent="0.2">
      <c r="A1076" s="67" t="s">
        <v>4840</v>
      </c>
      <c r="B1076" s="67" t="s">
        <v>4841</v>
      </c>
      <c r="C1076" s="67" t="s">
        <v>595</v>
      </c>
      <c r="D1076" s="67">
        <v>6000</v>
      </c>
      <c r="E1076" s="67">
        <v>14963.31</v>
      </c>
    </row>
    <row r="1077" spans="1:5" x14ac:dyDescent="0.2">
      <c r="A1077" s="67" t="s">
        <v>4842</v>
      </c>
      <c r="B1077" s="67" t="s">
        <v>4843</v>
      </c>
      <c r="C1077" s="67" t="s">
        <v>595</v>
      </c>
      <c r="D1077" s="67">
        <v>32000</v>
      </c>
      <c r="E1077" s="67">
        <v>19145.580000000002</v>
      </c>
    </row>
    <row r="1078" spans="1:5" x14ac:dyDescent="0.2">
      <c r="A1078" s="67" t="s">
        <v>1684</v>
      </c>
      <c r="B1078" s="67" t="s">
        <v>1685</v>
      </c>
      <c r="C1078" s="67" t="s">
        <v>595</v>
      </c>
      <c r="D1078" s="67">
        <v>56520</v>
      </c>
      <c r="E1078" s="67">
        <v>3738377.8</v>
      </c>
    </row>
    <row r="1079" spans="1:5" x14ac:dyDescent="0.2">
      <c r="A1079" s="67" t="s">
        <v>1686</v>
      </c>
      <c r="B1079" s="67" t="s">
        <v>1687</v>
      </c>
      <c r="C1079" s="67" t="s">
        <v>595</v>
      </c>
      <c r="D1079" s="67">
        <v>219044</v>
      </c>
      <c r="E1079" s="67">
        <v>6374502.5099999998</v>
      </c>
    </row>
    <row r="1080" spans="1:5" x14ac:dyDescent="0.2">
      <c r="A1080" s="67" t="s">
        <v>1688</v>
      </c>
      <c r="B1080" s="67" t="s">
        <v>1689</v>
      </c>
      <c r="C1080" s="67" t="s">
        <v>595</v>
      </c>
      <c r="D1080" s="67">
        <v>1435444</v>
      </c>
      <c r="E1080" s="67">
        <v>23457400.059999999</v>
      </c>
    </row>
    <row r="1081" spans="1:5" x14ac:dyDescent="0.2">
      <c r="A1081" s="67" t="s">
        <v>1690</v>
      </c>
      <c r="B1081" s="67" t="s">
        <v>1691</v>
      </c>
      <c r="C1081" s="67" t="s">
        <v>595</v>
      </c>
      <c r="D1081" s="67">
        <v>2255225</v>
      </c>
      <c r="E1081" s="67">
        <v>11107484.48</v>
      </c>
    </row>
    <row r="1082" spans="1:5" x14ac:dyDescent="0.2">
      <c r="A1082" s="67" t="s">
        <v>1692</v>
      </c>
      <c r="B1082" s="67" t="s">
        <v>1693</v>
      </c>
      <c r="C1082" s="67" t="s">
        <v>595</v>
      </c>
      <c r="D1082" s="67">
        <v>894350</v>
      </c>
      <c r="E1082" s="67">
        <v>21956148.780000001</v>
      </c>
    </row>
    <row r="1083" spans="1:5" x14ac:dyDescent="0.2">
      <c r="A1083" s="67" t="s">
        <v>1694</v>
      </c>
      <c r="B1083" s="67" t="s">
        <v>1695</v>
      </c>
      <c r="C1083" s="67" t="s">
        <v>595</v>
      </c>
      <c r="D1083" s="67">
        <v>1037413</v>
      </c>
      <c r="E1083" s="67">
        <v>10931414.359999999</v>
      </c>
    </row>
    <row r="1084" spans="1:5" x14ac:dyDescent="0.2">
      <c r="A1084" s="67" t="s">
        <v>1696</v>
      </c>
      <c r="B1084" s="67" t="s">
        <v>1697</v>
      </c>
      <c r="C1084" s="67" t="s">
        <v>595</v>
      </c>
      <c r="D1084" s="67">
        <v>289225</v>
      </c>
      <c r="E1084" s="67">
        <v>47644.12</v>
      </c>
    </row>
    <row r="1085" spans="1:5" x14ac:dyDescent="0.2">
      <c r="A1085" s="67" t="s">
        <v>2603</v>
      </c>
      <c r="B1085" s="67" t="s">
        <v>2604</v>
      </c>
      <c r="C1085" s="67" t="s">
        <v>595</v>
      </c>
      <c r="D1085" s="67">
        <v>979</v>
      </c>
      <c r="E1085" s="67">
        <v>558.08000000000004</v>
      </c>
    </row>
    <row r="1086" spans="1:5" x14ac:dyDescent="0.2">
      <c r="A1086" s="67" t="s">
        <v>241</v>
      </c>
      <c r="B1086" s="67" t="s">
        <v>1698</v>
      </c>
      <c r="C1086" s="67" t="s">
        <v>595</v>
      </c>
      <c r="D1086" s="67">
        <v>26108368</v>
      </c>
      <c r="E1086" s="67">
        <v>571047563.10000002</v>
      </c>
    </row>
    <row r="1087" spans="1:5" x14ac:dyDescent="0.2">
      <c r="A1087" s="67" t="s">
        <v>473</v>
      </c>
      <c r="B1087" s="67" t="s">
        <v>1699</v>
      </c>
      <c r="C1087" s="67" t="s">
        <v>595</v>
      </c>
      <c r="D1087" s="67">
        <v>10576867</v>
      </c>
      <c r="E1087" s="67">
        <v>20339210.059999999</v>
      </c>
    </row>
    <row r="1088" spans="1:5" x14ac:dyDescent="0.2">
      <c r="A1088" s="67" t="s">
        <v>1700</v>
      </c>
      <c r="B1088" s="67" t="s">
        <v>1701</v>
      </c>
      <c r="C1088" s="67" t="s">
        <v>595</v>
      </c>
      <c r="D1088" s="67">
        <v>265129</v>
      </c>
      <c r="E1088" s="67">
        <v>8036138.5099999998</v>
      </c>
    </row>
    <row r="1089" spans="1:5" x14ac:dyDescent="0.2">
      <c r="A1089" s="67" t="s">
        <v>307</v>
      </c>
      <c r="B1089" s="67" t="s">
        <v>2642</v>
      </c>
      <c r="C1089" s="67" t="s">
        <v>595</v>
      </c>
      <c r="D1089" s="67">
        <v>2571</v>
      </c>
      <c r="E1089" s="67">
        <v>726005.04999999993</v>
      </c>
    </row>
    <row r="1090" spans="1:5" x14ac:dyDescent="0.2">
      <c r="A1090" s="67" t="s">
        <v>1702</v>
      </c>
      <c r="B1090" s="67" t="s">
        <v>1703</v>
      </c>
      <c r="C1090" s="67" t="s">
        <v>595</v>
      </c>
      <c r="D1090" s="67">
        <v>922608</v>
      </c>
      <c r="E1090" s="67">
        <v>67966064.150000006</v>
      </c>
    </row>
    <row r="1091" spans="1:5" x14ac:dyDescent="0.2">
      <c r="A1091" s="67" t="s">
        <v>1704</v>
      </c>
      <c r="B1091" s="67" t="s">
        <v>1705</v>
      </c>
      <c r="C1091" s="67" t="s">
        <v>595</v>
      </c>
      <c r="D1091" s="67">
        <v>96099237</v>
      </c>
      <c r="E1091" s="67">
        <v>329717819.13999999</v>
      </c>
    </row>
    <row r="1092" spans="1:5" x14ac:dyDescent="0.2">
      <c r="A1092" s="67" t="s">
        <v>258</v>
      </c>
      <c r="B1092" s="67" t="s">
        <v>1706</v>
      </c>
      <c r="C1092" s="67" t="s">
        <v>595</v>
      </c>
      <c r="D1092" s="67">
        <v>3561737</v>
      </c>
      <c r="E1092" s="67">
        <v>323004326.19999999</v>
      </c>
    </row>
    <row r="1093" spans="1:5" x14ac:dyDescent="0.2">
      <c r="A1093" s="67" t="s">
        <v>1707</v>
      </c>
      <c r="B1093" s="67" t="s">
        <v>1708</v>
      </c>
      <c r="C1093" s="67" t="s">
        <v>595</v>
      </c>
      <c r="D1093" s="67">
        <v>8049968</v>
      </c>
      <c r="E1093" s="67">
        <v>190802824.08000001</v>
      </c>
    </row>
    <row r="1094" spans="1:5" x14ac:dyDescent="0.2">
      <c r="A1094" s="67" t="s">
        <v>4388</v>
      </c>
      <c r="B1094" s="67" t="s">
        <v>4844</v>
      </c>
      <c r="C1094" s="67" t="s">
        <v>595</v>
      </c>
      <c r="D1094" s="67">
        <v>25</v>
      </c>
      <c r="E1094" s="67">
        <v>252.71</v>
      </c>
    </row>
    <row r="1095" spans="1:5" x14ac:dyDescent="0.2">
      <c r="A1095" s="67" t="s">
        <v>474</v>
      </c>
      <c r="B1095" s="67" t="s">
        <v>1709</v>
      </c>
      <c r="C1095" s="67" t="s">
        <v>595</v>
      </c>
      <c r="D1095" s="67">
        <v>9718202</v>
      </c>
      <c r="E1095" s="67">
        <v>366017240.72000003</v>
      </c>
    </row>
    <row r="1096" spans="1:5" x14ac:dyDescent="0.2">
      <c r="A1096" s="67" t="s">
        <v>222</v>
      </c>
      <c r="B1096" s="67" t="s">
        <v>320</v>
      </c>
      <c r="C1096" s="67" t="s">
        <v>595</v>
      </c>
      <c r="D1096" s="67">
        <v>7813435</v>
      </c>
      <c r="E1096" s="67">
        <v>1081151767.6900001</v>
      </c>
    </row>
    <row r="1097" spans="1:5" x14ac:dyDescent="0.2">
      <c r="A1097" s="67" t="s">
        <v>1710</v>
      </c>
      <c r="B1097" s="67" t="s">
        <v>1711</v>
      </c>
      <c r="C1097" s="67" t="s">
        <v>595</v>
      </c>
      <c r="D1097" s="67">
        <v>33015</v>
      </c>
      <c r="E1097" s="67">
        <v>799562.4800000001</v>
      </c>
    </row>
    <row r="1098" spans="1:5" x14ac:dyDescent="0.2">
      <c r="A1098" s="67" t="s">
        <v>1712</v>
      </c>
      <c r="B1098" s="67" t="s">
        <v>1713</v>
      </c>
      <c r="C1098" s="67" t="s">
        <v>595</v>
      </c>
      <c r="D1098" s="67">
        <v>185622</v>
      </c>
      <c r="E1098" s="67">
        <v>2479910.13</v>
      </c>
    </row>
    <row r="1099" spans="1:5" x14ac:dyDescent="0.2">
      <c r="A1099" s="67" t="s">
        <v>1714</v>
      </c>
      <c r="B1099" s="67" t="s">
        <v>1715</v>
      </c>
      <c r="C1099" s="67" t="s">
        <v>595</v>
      </c>
      <c r="D1099" s="67">
        <v>522836</v>
      </c>
      <c r="E1099" s="67">
        <v>349992436.62</v>
      </c>
    </row>
    <row r="1100" spans="1:5" x14ac:dyDescent="0.2">
      <c r="A1100" s="67" t="s">
        <v>1716</v>
      </c>
      <c r="B1100" s="67" t="s">
        <v>1717</v>
      </c>
      <c r="C1100" s="67" t="s">
        <v>595</v>
      </c>
      <c r="D1100" s="67">
        <v>2308999</v>
      </c>
      <c r="E1100" s="67">
        <v>8842982.5299999993</v>
      </c>
    </row>
    <row r="1101" spans="1:5" x14ac:dyDescent="0.2">
      <c r="A1101" s="67" t="s">
        <v>1718</v>
      </c>
      <c r="B1101" s="67" t="s">
        <v>1719</v>
      </c>
      <c r="C1101" s="67" t="s">
        <v>595</v>
      </c>
      <c r="D1101" s="67">
        <v>1444629</v>
      </c>
      <c r="E1101" s="67">
        <v>19793210.489999998</v>
      </c>
    </row>
    <row r="1102" spans="1:5" x14ac:dyDescent="0.2">
      <c r="A1102" s="67" t="s">
        <v>1720</v>
      </c>
      <c r="B1102" s="67" t="s">
        <v>1721</v>
      </c>
      <c r="C1102" s="67" t="s">
        <v>595</v>
      </c>
      <c r="D1102" s="67">
        <v>964</v>
      </c>
      <c r="E1102" s="67">
        <v>57659.13</v>
      </c>
    </row>
    <row r="1103" spans="1:5" x14ac:dyDescent="0.2">
      <c r="A1103" s="67" t="s">
        <v>1722</v>
      </c>
      <c r="B1103" s="67" t="s">
        <v>1723</v>
      </c>
      <c r="C1103" s="67" t="s">
        <v>595</v>
      </c>
      <c r="D1103" s="67">
        <v>1996315</v>
      </c>
      <c r="E1103" s="67">
        <v>88908980.879999995</v>
      </c>
    </row>
    <row r="1104" spans="1:5" x14ac:dyDescent="0.2">
      <c r="A1104" s="67" t="s">
        <v>1724</v>
      </c>
      <c r="B1104" s="67" t="s">
        <v>1725</v>
      </c>
      <c r="C1104" s="67" t="s">
        <v>595</v>
      </c>
      <c r="D1104" s="67">
        <v>1579904</v>
      </c>
      <c r="E1104" s="67">
        <v>232630104.84999999</v>
      </c>
    </row>
    <row r="1105" spans="1:5" x14ac:dyDescent="0.2">
      <c r="A1105" s="67" t="s">
        <v>1726</v>
      </c>
      <c r="B1105" s="67" t="s">
        <v>1727</v>
      </c>
      <c r="C1105" s="67" t="s">
        <v>595</v>
      </c>
      <c r="D1105" s="67">
        <v>42671</v>
      </c>
      <c r="E1105" s="67">
        <v>556501.36</v>
      </c>
    </row>
    <row r="1106" spans="1:5" x14ac:dyDescent="0.2">
      <c r="A1106" s="67" t="s">
        <v>1728</v>
      </c>
      <c r="B1106" s="67" t="s">
        <v>1729</v>
      </c>
      <c r="C1106" s="67" t="s">
        <v>595</v>
      </c>
      <c r="D1106" s="67">
        <v>181555</v>
      </c>
      <c r="E1106" s="67">
        <v>7323427.1600000001</v>
      </c>
    </row>
    <row r="1107" spans="1:5" x14ac:dyDescent="0.2">
      <c r="A1107" s="67" t="s">
        <v>1730</v>
      </c>
      <c r="B1107" s="67" t="s">
        <v>1731</v>
      </c>
      <c r="C1107" s="67" t="s">
        <v>595</v>
      </c>
      <c r="D1107" s="67">
        <v>1227161</v>
      </c>
      <c r="E1107" s="67">
        <v>49592272.670000002</v>
      </c>
    </row>
    <row r="1108" spans="1:5" x14ac:dyDescent="0.2">
      <c r="A1108" s="67" t="s">
        <v>541</v>
      </c>
      <c r="B1108" s="67" t="s">
        <v>1732</v>
      </c>
      <c r="C1108" s="67" t="s">
        <v>595</v>
      </c>
      <c r="D1108" s="67">
        <v>257082</v>
      </c>
      <c r="E1108" s="67">
        <v>4524889.72</v>
      </c>
    </row>
    <row r="1109" spans="1:5" x14ac:dyDescent="0.2">
      <c r="A1109" s="67" t="s">
        <v>1733</v>
      </c>
      <c r="B1109" s="67" t="s">
        <v>1734</v>
      </c>
      <c r="C1109" s="67" t="s">
        <v>595</v>
      </c>
      <c r="D1109" s="67">
        <v>2007010</v>
      </c>
      <c r="E1109" s="67">
        <v>115913165.92</v>
      </c>
    </row>
    <row r="1110" spans="1:5" x14ac:dyDescent="0.2">
      <c r="A1110" s="67" t="s">
        <v>1735</v>
      </c>
      <c r="B1110" s="67" t="s">
        <v>1736</v>
      </c>
      <c r="C1110" s="67" t="s">
        <v>595</v>
      </c>
      <c r="D1110" s="67">
        <v>510014</v>
      </c>
      <c r="E1110" s="67">
        <v>44759659.990000002</v>
      </c>
    </row>
    <row r="1111" spans="1:5" x14ac:dyDescent="0.2">
      <c r="A1111" s="67" t="s">
        <v>1737</v>
      </c>
      <c r="B1111" s="67" t="s">
        <v>1738</v>
      </c>
      <c r="C1111" s="67" t="s">
        <v>595</v>
      </c>
      <c r="D1111" s="67">
        <v>85489</v>
      </c>
      <c r="E1111" s="67">
        <v>1656804.69</v>
      </c>
    </row>
    <row r="1112" spans="1:5" x14ac:dyDescent="0.2">
      <c r="A1112" s="67" t="s">
        <v>1739</v>
      </c>
      <c r="B1112" s="67" t="s">
        <v>1740</v>
      </c>
      <c r="C1112" s="67" t="s">
        <v>595</v>
      </c>
      <c r="D1112" s="67">
        <v>530809</v>
      </c>
      <c r="E1112" s="67">
        <v>19475835.48</v>
      </c>
    </row>
    <row r="1113" spans="1:5" x14ac:dyDescent="0.2">
      <c r="A1113" s="67" t="s">
        <v>1741</v>
      </c>
      <c r="B1113" s="67" t="s">
        <v>1742</v>
      </c>
      <c r="C1113" s="67" t="s">
        <v>595</v>
      </c>
      <c r="D1113" s="67">
        <v>80070</v>
      </c>
      <c r="E1113" s="67">
        <v>6756027.4700000007</v>
      </c>
    </row>
    <row r="1114" spans="1:5" x14ac:dyDescent="0.2">
      <c r="A1114" s="67" t="s">
        <v>1743</v>
      </c>
      <c r="B1114" s="67" t="s">
        <v>1744</v>
      </c>
      <c r="C1114" s="67" t="s">
        <v>595</v>
      </c>
      <c r="D1114" s="67">
        <v>3168834</v>
      </c>
      <c r="E1114" s="67">
        <v>4194449.46</v>
      </c>
    </row>
    <row r="1115" spans="1:5" x14ac:dyDescent="0.2">
      <c r="A1115" s="67" t="s">
        <v>92</v>
      </c>
      <c r="B1115" s="67" t="s">
        <v>1745</v>
      </c>
      <c r="C1115" s="67" t="s">
        <v>595</v>
      </c>
      <c r="D1115" s="67">
        <v>976582</v>
      </c>
      <c r="E1115" s="67">
        <v>890487382.51999998</v>
      </c>
    </row>
    <row r="1116" spans="1:5" x14ac:dyDescent="0.2">
      <c r="A1116" s="67" t="s">
        <v>542</v>
      </c>
      <c r="B1116" s="67" t="s">
        <v>1746</v>
      </c>
      <c r="C1116" s="67" t="s">
        <v>595</v>
      </c>
      <c r="D1116" s="67">
        <v>13576867</v>
      </c>
      <c r="E1116" s="67">
        <v>10312000.24</v>
      </c>
    </row>
    <row r="1117" spans="1:5" x14ac:dyDescent="0.2">
      <c r="A1117" s="67" t="s">
        <v>4845</v>
      </c>
      <c r="B1117" s="67" t="s">
        <v>4846</v>
      </c>
      <c r="C1117" s="67" t="s">
        <v>595</v>
      </c>
      <c r="D1117" s="67">
        <v>27964</v>
      </c>
      <c r="E1117" s="67">
        <v>263483.21000000002</v>
      </c>
    </row>
    <row r="1118" spans="1:5" x14ac:dyDescent="0.2">
      <c r="A1118" s="67" t="s">
        <v>1747</v>
      </c>
      <c r="B1118" s="67" t="s">
        <v>1748</v>
      </c>
      <c r="C1118" s="67" t="s">
        <v>595</v>
      </c>
      <c r="D1118" s="67">
        <v>2261871</v>
      </c>
      <c r="E1118" s="67">
        <v>52451546.539999999</v>
      </c>
    </row>
    <row r="1119" spans="1:5" x14ac:dyDescent="0.2">
      <c r="A1119" s="67" t="s">
        <v>1749</v>
      </c>
      <c r="B1119" s="67" t="s">
        <v>1750</v>
      </c>
      <c r="C1119" s="67" t="s">
        <v>595</v>
      </c>
      <c r="D1119" s="67">
        <v>239912</v>
      </c>
      <c r="E1119" s="67">
        <v>4579319.62</v>
      </c>
    </row>
    <row r="1120" spans="1:5" x14ac:dyDescent="0.2">
      <c r="A1120" s="67" t="s">
        <v>1751</v>
      </c>
      <c r="B1120" s="67" t="s">
        <v>1752</v>
      </c>
      <c r="C1120" s="67" t="s">
        <v>595</v>
      </c>
      <c r="D1120" s="67">
        <v>3443190</v>
      </c>
      <c r="E1120" s="67">
        <v>143496867.75999999</v>
      </c>
    </row>
    <row r="1121" spans="1:5" x14ac:dyDescent="0.2">
      <c r="A1121" s="67" t="s">
        <v>1753</v>
      </c>
      <c r="B1121" s="67" t="s">
        <v>1754</v>
      </c>
      <c r="C1121" s="67" t="s">
        <v>595</v>
      </c>
      <c r="D1121" s="67">
        <v>158054</v>
      </c>
      <c r="E1121" s="67">
        <v>1656799.13</v>
      </c>
    </row>
    <row r="1122" spans="1:5" x14ac:dyDescent="0.2">
      <c r="A1122" s="67" t="s">
        <v>1755</v>
      </c>
      <c r="B1122" s="67" t="s">
        <v>1756</v>
      </c>
      <c r="C1122" s="67" t="s">
        <v>595</v>
      </c>
      <c r="D1122" s="67">
        <v>678233</v>
      </c>
      <c r="E1122" s="67">
        <v>91069573.510000005</v>
      </c>
    </row>
    <row r="1123" spans="1:5" x14ac:dyDescent="0.2">
      <c r="A1123" s="67" t="s">
        <v>1757</v>
      </c>
      <c r="B1123" s="67" t="s">
        <v>1758</v>
      </c>
      <c r="C1123" s="67" t="s">
        <v>595</v>
      </c>
      <c r="D1123" s="67">
        <v>1914958</v>
      </c>
      <c r="E1123" s="67">
        <v>29431464.09</v>
      </c>
    </row>
    <row r="1124" spans="1:5" x14ac:dyDescent="0.2">
      <c r="A1124" s="67" t="s">
        <v>224</v>
      </c>
      <c r="B1124" s="67" t="s">
        <v>321</v>
      </c>
      <c r="C1124" s="67" t="s">
        <v>595</v>
      </c>
      <c r="D1124" s="67">
        <v>157068</v>
      </c>
      <c r="E1124" s="67">
        <v>58777141.780000001</v>
      </c>
    </row>
    <row r="1125" spans="1:5" x14ac:dyDescent="0.2">
      <c r="A1125" s="67" t="s">
        <v>1759</v>
      </c>
      <c r="B1125" s="67" t="s">
        <v>1760</v>
      </c>
      <c r="C1125" s="67" t="s">
        <v>595</v>
      </c>
      <c r="D1125" s="67">
        <v>8995729</v>
      </c>
      <c r="E1125" s="67">
        <v>248826556.02000001</v>
      </c>
    </row>
    <row r="1126" spans="1:5" x14ac:dyDescent="0.2">
      <c r="A1126" s="67" t="s">
        <v>230</v>
      </c>
      <c r="B1126" s="67" t="s">
        <v>1761</v>
      </c>
      <c r="C1126" s="67" t="s">
        <v>595</v>
      </c>
      <c r="D1126" s="67">
        <v>46348592</v>
      </c>
      <c r="E1126" s="67">
        <v>712988367.82000005</v>
      </c>
    </row>
    <row r="1127" spans="1:5" x14ac:dyDescent="0.2">
      <c r="A1127" s="67" t="s">
        <v>543</v>
      </c>
      <c r="B1127" s="67" t="s">
        <v>1762</v>
      </c>
      <c r="C1127" s="67" t="s">
        <v>595</v>
      </c>
      <c r="D1127" s="67">
        <v>1908721</v>
      </c>
      <c r="E1127" s="67">
        <v>44702785.100000001</v>
      </c>
    </row>
    <row r="1128" spans="1:5" x14ac:dyDescent="0.2">
      <c r="A1128" s="67" t="s">
        <v>1763</v>
      </c>
      <c r="B1128" s="67" t="s">
        <v>1764</v>
      </c>
      <c r="C1128" s="67" t="s">
        <v>595</v>
      </c>
      <c r="D1128" s="67">
        <v>2863312</v>
      </c>
      <c r="E1128" s="67">
        <v>124795635.54000001</v>
      </c>
    </row>
    <row r="1129" spans="1:5" x14ac:dyDescent="0.2">
      <c r="A1129" s="67" t="s">
        <v>1765</v>
      </c>
      <c r="B1129" s="67" t="s">
        <v>1766</v>
      </c>
      <c r="C1129" s="67" t="s">
        <v>595</v>
      </c>
      <c r="D1129" s="67">
        <v>773981</v>
      </c>
      <c r="E1129" s="67">
        <v>15637913.029999999</v>
      </c>
    </row>
    <row r="1130" spans="1:5" x14ac:dyDescent="0.2">
      <c r="A1130" s="67" t="s">
        <v>1767</v>
      </c>
      <c r="B1130" s="67" t="s">
        <v>1768</v>
      </c>
      <c r="C1130" s="67" t="s">
        <v>595</v>
      </c>
      <c r="D1130" s="67">
        <v>5196451</v>
      </c>
      <c r="E1130" s="67">
        <v>61008843.460000001</v>
      </c>
    </row>
    <row r="1131" spans="1:5" x14ac:dyDescent="0.2">
      <c r="A1131" s="67" t="s">
        <v>164</v>
      </c>
      <c r="B1131" s="67" t="s">
        <v>1769</v>
      </c>
      <c r="C1131" s="67" t="s">
        <v>595</v>
      </c>
      <c r="D1131" s="67">
        <v>161913</v>
      </c>
      <c r="E1131" s="67">
        <v>18254586.390000001</v>
      </c>
    </row>
    <row r="1132" spans="1:5" x14ac:dyDescent="0.2">
      <c r="A1132" s="67" t="s">
        <v>1770</v>
      </c>
      <c r="B1132" s="67" t="s">
        <v>1771</v>
      </c>
      <c r="C1132" s="67" t="s">
        <v>595</v>
      </c>
      <c r="D1132" s="67">
        <v>29846</v>
      </c>
      <c r="E1132" s="67">
        <v>74710.289999999994</v>
      </c>
    </row>
    <row r="1133" spans="1:5" x14ac:dyDescent="0.2">
      <c r="A1133" s="67" t="s">
        <v>1772</v>
      </c>
      <c r="B1133" s="67" t="s">
        <v>1773</v>
      </c>
      <c r="C1133" s="67" t="s">
        <v>595</v>
      </c>
      <c r="D1133" s="67">
        <v>81507</v>
      </c>
      <c r="E1133" s="67">
        <v>3060631.75</v>
      </c>
    </row>
    <row r="1134" spans="1:5" x14ac:dyDescent="0.2">
      <c r="A1134" s="67" t="s">
        <v>1774</v>
      </c>
      <c r="B1134" s="67" t="s">
        <v>1775</v>
      </c>
      <c r="C1134" s="67" t="s">
        <v>595</v>
      </c>
      <c r="D1134" s="67">
        <v>1395872</v>
      </c>
      <c r="E1134" s="67">
        <v>203315092.96000001</v>
      </c>
    </row>
    <row r="1135" spans="1:5" x14ac:dyDescent="0.2">
      <c r="A1135" s="67" t="s">
        <v>1776</v>
      </c>
      <c r="B1135" s="67" t="s">
        <v>1777</v>
      </c>
      <c r="C1135" s="67" t="s">
        <v>595</v>
      </c>
      <c r="D1135" s="67">
        <v>187882</v>
      </c>
      <c r="E1135" s="67">
        <v>216211352.44999999</v>
      </c>
    </row>
    <row r="1136" spans="1:5" x14ac:dyDescent="0.2">
      <c r="A1136" s="67" t="s">
        <v>544</v>
      </c>
      <c r="B1136" s="67" t="s">
        <v>1778</v>
      </c>
      <c r="C1136" s="67" t="s">
        <v>595</v>
      </c>
      <c r="D1136" s="67">
        <v>2409623</v>
      </c>
      <c r="E1136" s="67">
        <v>141094606.66</v>
      </c>
    </row>
    <row r="1137" spans="1:5" x14ac:dyDescent="0.2">
      <c r="A1137" s="67" t="s">
        <v>545</v>
      </c>
      <c r="B1137" s="67" t="s">
        <v>1779</v>
      </c>
      <c r="C1137" s="67" t="s">
        <v>595</v>
      </c>
      <c r="D1137" s="67">
        <v>9636940</v>
      </c>
      <c r="E1137" s="67">
        <v>319988246.30000001</v>
      </c>
    </row>
    <row r="1138" spans="1:5" x14ac:dyDescent="0.2">
      <c r="A1138" s="67" t="s">
        <v>337</v>
      </c>
      <c r="B1138" s="67" t="s">
        <v>1780</v>
      </c>
      <c r="C1138" s="67" t="s">
        <v>595</v>
      </c>
      <c r="D1138" s="67">
        <v>10426615</v>
      </c>
      <c r="E1138" s="67">
        <v>199030636.34999999</v>
      </c>
    </row>
    <row r="1139" spans="1:5" x14ac:dyDescent="0.2">
      <c r="A1139" s="67" t="s">
        <v>1781</v>
      </c>
      <c r="B1139" s="67" t="s">
        <v>1782</v>
      </c>
      <c r="C1139" s="67" t="s">
        <v>595</v>
      </c>
      <c r="D1139" s="67">
        <v>6969630</v>
      </c>
      <c r="E1139" s="67">
        <v>193380106.93000001</v>
      </c>
    </row>
    <row r="1140" spans="1:5" x14ac:dyDescent="0.2">
      <c r="A1140" s="67" t="s">
        <v>1783</v>
      </c>
      <c r="B1140" s="67" t="s">
        <v>1784</v>
      </c>
      <c r="C1140" s="67" t="s">
        <v>595</v>
      </c>
      <c r="D1140" s="67">
        <v>297605</v>
      </c>
      <c r="E1140" s="67">
        <v>6502614.8200000003</v>
      </c>
    </row>
    <row r="1141" spans="1:5" x14ac:dyDescent="0.2">
      <c r="A1141" s="67" t="s">
        <v>2690</v>
      </c>
      <c r="B1141" s="67" t="s">
        <v>2714</v>
      </c>
      <c r="C1141" s="67" t="s">
        <v>595</v>
      </c>
      <c r="D1141" s="67">
        <v>3648463</v>
      </c>
      <c r="E1141" s="67">
        <v>140448275.41</v>
      </c>
    </row>
    <row r="1142" spans="1:5" x14ac:dyDescent="0.2">
      <c r="A1142" s="67" t="s">
        <v>327</v>
      </c>
      <c r="B1142" s="67" t="s">
        <v>1785</v>
      </c>
      <c r="C1142" s="67" t="s">
        <v>595</v>
      </c>
      <c r="D1142" s="67">
        <v>228201</v>
      </c>
      <c r="E1142" s="67">
        <v>831768.82000000007</v>
      </c>
    </row>
    <row r="1143" spans="1:5" x14ac:dyDescent="0.2">
      <c r="A1143" s="67" t="s">
        <v>1786</v>
      </c>
      <c r="B1143" s="67" t="s">
        <v>1787</v>
      </c>
      <c r="C1143" s="67" t="s">
        <v>595</v>
      </c>
      <c r="D1143" s="67">
        <v>1001822</v>
      </c>
      <c r="E1143" s="67">
        <v>25744683.809999999</v>
      </c>
    </row>
    <row r="1144" spans="1:5" x14ac:dyDescent="0.2">
      <c r="A1144" s="67" t="s">
        <v>1788</v>
      </c>
      <c r="B1144" s="67" t="s">
        <v>1789</v>
      </c>
      <c r="C1144" s="67" t="s">
        <v>595</v>
      </c>
      <c r="D1144" s="67">
        <v>4832001</v>
      </c>
      <c r="E1144" s="67">
        <v>45684454.450000003</v>
      </c>
    </row>
    <row r="1145" spans="1:5" x14ac:dyDescent="0.2">
      <c r="A1145" s="67" t="s">
        <v>546</v>
      </c>
      <c r="B1145" s="67" t="s">
        <v>1790</v>
      </c>
      <c r="C1145" s="67" t="s">
        <v>595</v>
      </c>
      <c r="D1145" s="67">
        <v>2867650</v>
      </c>
      <c r="E1145" s="67">
        <v>45287732.340000004</v>
      </c>
    </row>
    <row r="1146" spans="1:5" x14ac:dyDescent="0.2">
      <c r="A1146" s="67" t="s">
        <v>1791</v>
      </c>
      <c r="B1146" s="67" t="s">
        <v>1792</v>
      </c>
      <c r="C1146" s="67" t="s">
        <v>595</v>
      </c>
      <c r="D1146" s="67">
        <v>2640116</v>
      </c>
      <c r="E1146" s="67">
        <v>31479351.77</v>
      </c>
    </row>
    <row r="1147" spans="1:5" x14ac:dyDescent="0.2">
      <c r="A1147" s="67" t="s">
        <v>547</v>
      </c>
      <c r="B1147" s="67" t="s">
        <v>1793</v>
      </c>
      <c r="C1147" s="67" t="s">
        <v>595</v>
      </c>
      <c r="D1147" s="67">
        <v>1814576</v>
      </c>
      <c r="E1147" s="67">
        <v>4604258.67</v>
      </c>
    </row>
    <row r="1148" spans="1:5" x14ac:dyDescent="0.2">
      <c r="A1148" s="67" t="s">
        <v>1794</v>
      </c>
      <c r="B1148" s="67" t="s">
        <v>1795</v>
      </c>
      <c r="C1148" s="67" t="s">
        <v>595</v>
      </c>
      <c r="D1148" s="67">
        <v>4772673</v>
      </c>
      <c r="E1148" s="67">
        <v>50722533.700000003</v>
      </c>
    </row>
    <row r="1149" spans="1:5" x14ac:dyDescent="0.2">
      <c r="A1149" s="67" t="s">
        <v>1796</v>
      </c>
      <c r="B1149" s="67" t="s">
        <v>1797</v>
      </c>
      <c r="C1149" s="67" t="s">
        <v>595</v>
      </c>
      <c r="D1149" s="67">
        <v>885999</v>
      </c>
      <c r="E1149" s="67">
        <v>3405799.09</v>
      </c>
    </row>
    <row r="1150" spans="1:5" x14ac:dyDescent="0.2">
      <c r="A1150" s="67" t="s">
        <v>1798</v>
      </c>
      <c r="B1150" s="67" t="s">
        <v>1799</v>
      </c>
      <c r="C1150" s="67" t="s">
        <v>595</v>
      </c>
      <c r="D1150" s="67">
        <v>94338</v>
      </c>
      <c r="E1150" s="67">
        <v>1903537.18</v>
      </c>
    </row>
    <row r="1151" spans="1:5" x14ac:dyDescent="0.2">
      <c r="A1151" s="67" t="s">
        <v>1800</v>
      </c>
      <c r="B1151" s="67" t="s">
        <v>1801</v>
      </c>
      <c r="C1151" s="67" t="s">
        <v>595</v>
      </c>
      <c r="D1151" s="67">
        <v>93827</v>
      </c>
      <c r="E1151" s="67">
        <v>1378983.02</v>
      </c>
    </row>
    <row r="1152" spans="1:5" x14ac:dyDescent="0.2">
      <c r="A1152" s="67" t="s">
        <v>1802</v>
      </c>
      <c r="B1152" s="67" t="s">
        <v>1803</v>
      </c>
      <c r="C1152" s="67" t="s">
        <v>595</v>
      </c>
      <c r="D1152" s="67">
        <v>3403604</v>
      </c>
      <c r="E1152" s="67">
        <v>25427286.780000001</v>
      </c>
    </row>
    <row r="1153" spans="1:5" x14ac:dyDescent="0.2">
      <c r="A1153" s="67" t="s">
        <v>1804</v>
      </c>
      <c r="B1153" s="67" t="s">
        <v>1805</v>
      </c>
      <c r="C1153" s="67" t="s">
        <v>595</v>
      </c>
      <c r="D1153" s="67">
        <v>4063158</v>
      </c>
      <c r="E1153" s="67">
        <v>3846751.66</v>
      </c>
    </row>
    <row r="1154" spans="1:5" x14ac:dyDescent="0.2">
      <c r="A1154" s="67" t="s">
        <v>1806</v>
      </c>
      <c r="B1154" s="67" t="s">
        <v>1807</v>
      </c>
      <c r="C1154" s="67" t="s">
        <v>595</v>
      </c>
      <c r="D1154" s="67">
        <v>303540</v>
      </c>
      <c r="E1154" s="67">
        <v>3951830.18</v>
      </c>
    </row>
    <row r="1155" spans="1:5" x14ac:dyDescent="0.2">
      <c r="A1155" s="67" t="s">
        <v>287</v>
      </c>
      <c r="B1155" s="67" t="s">
        <v>1808</v>
      </c>
      <c r="C1155" s="67" t="s">
        <v>595</v>
      </c>
      <c r="D1155" s="67">
        <v>10307377</v>
      </c>
      <c r="E1155" s="67">
        <v>58597306.32</v>
      </c>
    </row>
    <row r="1156" spans="1:5" x14ac:dyDescent="0.2">
      <c r="A1156" s="67" t="s">
        <v>1809</v>
      </c>
      <c r="B1156" s="67" t="s">
        <v>1810</v>
      </c>
      <c r="C1156" s="67" t="s">
        <v>595</v>
      </c>
      <c r="D1156" s="67">
        <v>823</v>
      </c>
      <c r="E1156" s="67">
        <v>1797.16</v>
      </c>
    </row>
    <row r="1157" spans="1:5" x14ac:dyDescent="0.2">
      <c r="A1157" s="67" t="s">
        <v>2580</v>
      </c>
      <c r="B1157" s="67" t="s">
        <v>2581</v>
      </c>
      <c r="C1157" s="67" t="s">
        <v>595</v>
      </c>
      <c r="D1157" s="67">
        <v>2</v>
      </c>
      <c r="E1157" s="67">
        <v>1.35</v>
      </c>
    </row>
    <row r="1158" spans="1:5" x14ac:dyDescent="0.2">
      <c r="A1158" s="67" t="s">
        <v>1811</v>
      </c>
      <c r="B1158" s="67" t="s">
        <v>1812</v>
      </c>
      <c r="C1158" s="67" t="s">
        <v>595</v>
      </c>
      <c r="D1158" s="67">
        <v>3794804</v>
      </c>
      <c r="E1158" s="67">
        <v>40049050.07</v>
      </c>
    </row>
    <row r="1159" spans="1:5" x14ac:dyDescent="0.2">
      <c r="A1159" s="67" t="s">
        <v>1813</v>
      </c>
      <c r="B1159" s="67" t="s">
        <v>1814</v>
      </c>
      <c r="C1159" s="67" t="s">
        <v>595</v>
      </c>
      <c r="D1159" s="67">
        <v>1045217</v>
      </c>
      <c r="E1159" s="67">
        <v>7579174.1100000003</v>
      </c>
    </row>
    <row r="1160" spans="1:5" x14ac:dyDescent="0.2">
      <c r="A1160" s="67" t="s">
        <v>144</v>
      </c>
      <c r="B1160" s="67" t="s">
        <v>1815</v>
      </c>
      <c r="C1160" s="67" t="s">
        <v>595</v>
      </c>
      <c r="D1160" s="67">
        <v>16109337</v>
      </c>
      <c r="E1160" s="67">
        <v>9149698.1300000008</v>
      </c>
    </row>
    <row r="1161" spans="1:5" x14ac:dyDescent="0.2">
      <c r="A1161" s="67" t="s">
        <v>114</v>
      </c>
      <c r="B1161" s="67" t="s">
        <v>1816</v>
      </c>
      <c r="C1161" s="67" t="s">
        <v>595</v>
      </c>
      <c r="D1161" s="67">
        <v>9055354</v>
      </c>
      <c r="E1161" s="67">
        <v>228438408.78999999</v>
      </c>
    </row>
    <row r="1162" spans="1:5" x14ac:dyDescent="0.2">
      <c r="A1162" s="67" t="s">
        <v>1817</v>
      </c>
      <c r="B1162" s="67" t="s">
        <v>1818</v>
      </c>
      <c r="C1162" s="67" t="s">
        <v>595</v>
      </c>
      <c r="D1162" s="67">
        <v>2111225</v>
      </c>
      <c r="E1162" s="67">
        <v>1551551.18</v>
      </c>
    </row>
    <row r="1163" spans="1:5" x14ac:dyDescent="0.2">
      <c r="A1163" s="67" t="s">
        <v>548</v>
      </c>
      <c r="B1163" s="67" t="s">
        <v>1819</v>
      </c>
      <c r="C1163" s="67" t="s">
        <v>595</v>
      </c>
      <c r="D1163" s="67">
        <v>8117023</v>
      </c>
      <c r="E1163" s="67">
        <v>9329023.9900000002</v>
      </c>
    </row>
    <row r="1164" spans="1:5" x14ac:dyDescent="0.2">
      <c r="A1164" s="67" t="s">
        <v>1820</v>
      </c>
      <c r="B1164" s="67" t="s">
        <v>1821</v>
      </c>
      <c r="C1164" s="67" t="s">
        <v>595</v>
      </c>
      <c r="D1164" s="67">
        <v>39684571</v>
      </c>
      <c r="E1164" s="67">
        <v>29470690.059999999</v>
      </c>
    </row>
    <row r="1165" spans="1:5" x14ac:dyDescent="0.2">
      <c r="A1165" s="67" t="s">
        <v>475</v>
      </c>
      <c r="B1165" s="67" t="s">
        <v>1822</v>
      </c>
      <c r="C1165" s="67" t="s">
        <v>595</v>
      </c>
      <c r="D1165" s="67">
        <v>2640381</v>
      </c>
      <c r="E1165" s="67">
        <v>69757198.060000002</v>
      </c>
    </row>
    <row r="1166" spans="1:5" x14ac:dyDescent="0.2">
      <c r="A1166" s="67" t="s">
        <v>1823</v>
      </c>
      <c r="B1166" s="67" t="s">
        <v>1824</v>
      </c>
      <c r="C1166" s="67" t="s">
        <v>595</v>
      </c>
      <c r="D1166" s="67">
        <v>53482</v>
      </c>
      <c r="E1166" s="67">
        <v>71037.119999999995</v>
      </c>
    </row>
    <row r="1167" spans="1:5" x14ac:dyDescent="0.2">
      <c r="A1167" s="67" t="s">
        <v>1825</v>
      </c>
      <c r="B1167" s="67" t="s">
        <v>1826</v>
      </c>
      <c r="C1167" s="67" t="s">
        <v>595</v>
      </c>
      <c r="D1167" s="67">
        <v>75028</v>
      </c>
      <c r="E1167" s="67">
        <v>3875992.27</v>
      </c>
    </row>
    <row r="1168" spans="1:5" x14ac:dyDescent="0.2">
      <c r="A1168" s="67" t="s">
        <v>1827</v>
      </c>
      <c r="B1168" s="67" t="s">
        <v>1828</v>
      </c>
      <c r="C1168" s="67" t="s">
        <v>595</v>
      </c>
      <c r="D1168" s="67">
        <v>872288</v>
      </c>
      <c r="E1168" s="67">
        <v>45055976.359999999</v>
      </c>
    </row>
    <row r="1169" spans="1:5" x14ac:dyDescent="0.2">
      <c r="A1169" s="67" t="s">
        <v>1829</v>
      </c>
      <c r="B1169" s="67" t="s">
        <v>1830</v>
      </c>
      <c r="C1169" s="67" t="s">
        <v>595</v>
      </c>
      <c r="D1169" s="67">
        <v>4239645</v>
      </c>
      <c r="E1169" s="67">
        <v>94767579.620000005</v>
      </c>
    </row>
    <row r="1170" spans="1:5" x14ac:dyDescent="0.2">
      <c r="A1170" s="67" t="s">
        <v>1831</v>
      </c>
      <c r="B1170" s="67" t="s">
        <v>1832</v>
      </c>
      <c r="C1170" s="67" t="s">
        <v>595</v>
      </c>
      <c r="D1170" s="67">
        <v>999222</v>
      </c>
      <c r="E1170" s="67">
        <v>5855001.6699999999</v>
      </c>
    </row>
    <row r="1171" spans="1:5" x14ac:dyDescent="0.2">
      <c r="A1171" s="67" t="s">
        <v>1833</v>
      </c>
      <c r="B1171" s="67" t="s">
        <v>1834</v>
      </c>
      <c r="C1171" s="67" t="s">
        <v>595</v>
      </c>
      <c r="D1171" s="67">
        <v>1742552</v>
      </c>
      <c r="E1171" s="67">
        <v>28120926.100000001</v>
      </c>
    </row>
    <row r="1172" spans="1:5" x14ac:dyDescent="0.2">
      <c r="A1172" s="67" t="s">
        <v>1835</v>
      </c>
      <c r="B1172" s="67" t="s">
        <v>1836</v>
      </c>
      <c r="C1172" s="67" t="s">
        <v>595</v>
      </c>
      <c r="D1172" s="67">
        <v>196213</v>
      </c>
      <c r="E1172" s="67">
        <v>3197662.67</v>
      </c>
    </row>
    <row r="1173" spans="1:5" x14ac:dyDescent="0.2">
      <c r="A1173" s="67" t="s">
        <v>1837</v>
      </c>
      <c r="B1173" s="67" t="s">
        <v>1838</v>
      </c>
      <c r="C1173" s="67" t="s">
        <v>595</v>
      </c>
      <c r="D1173" s="67">
        <v>449310</v>
      </c>
      <c r="E1173" s="67">
        <v>3332462.6</v>
      </c>
    </row>
    <row r="1174" spans="1:5" x14ac:dyDescent="0.2">
      <c r="A1174" s="67" t="s">
        <v>1839</v>
      </c>
      <c r="B1174" s="67" t="s">
        <v>1840</v>
      </c>
      <c r="C1174" s="67" t="s">
        <v>595</v>
      </c>
      <c r="D1174" s="67">
        <v>2171130</v>
      </c>
      <c r="E1174" s="67">
        <v>8183294.04</v>
      </c>
    </row>
    <row r="1175" spans="1:5" x14ac:dyDescent="0.2">
      <c r="A1175" s="67" t="s">
        <v>1841</v>
      </c>
      <c r="B1175" s="67" t="s">
        <v>1842</v>
      </c>
      <c r="C1175" s="67" t="s">
        <v>595</v>
      </c>
      <c r="D1175" s="67">
        <v>3420733</v>
      </c>
      <c r="E1175" s="67">
        <v>213649.65</v>
      </c>
    </row>
    <row r="1176" spans="1:5" x14ac:dyDescent="0.2">
      <c r="A1176" s="67" t="s">
        <v>1843</v>
      </c>
      <c r="B1176" s="67" t="s">
        <v>1844</v>
      </c>
      <c r="C1176" s="67" t="s">
        <v>595</v>
      </c>
      <c r="D1176" s="67">
        <v>3086943</v>
      </c>
      <c r="E1176" s="67">
        <v>35502323.140000001</v>
      </c>
    </row>
    <row r="1177" spans="1:5" x14ac:dyDescent="0.2">
      <c r="A1177" s="67" t="s">
        <v>208</v>
      </c>
      <c r="B1177" s="67" t="s">
        <v>1845</v>
      </c>
      <c r="C1177" s="67" t="s">
        <v>595</v>
      </c>
      <c r="D1177" s="67">
        <v>219734</v>
      </c>
      <c r="E1177" s="67">
        <v>2994670.09</v>
      </c>
    </row>
    <row r="1178" spans="1:5" x14ac:dyDescent="0.2">
      <c r="A1178" s="67" t="s">
        <v>1846</v>
      </c>
      <c r="B1178" s="67" t="s">
        <v>1847</v>
      </c>
      <c r="C1178" s="67" t="s">
        <v>595</v>
      </c>
      <c r="D1178" s="67">
        <v>1593296</v>
      </c>
      <c r="E1178" s="67">
        <v>8046744.6100000003</v>
      </c>
    </row>
    <row r="1179" spans="1:5" x14ac:dyDescent="0.2">
      <c r="A1179" s="67" t="s">
        <v>1848</v>
      </c>
      <c r="B1179" s="67" t="s">
        <v>1849</v>
      </c>
      <c r="C1179" s="67" t="s">
        <v>595</v>
      </c>
      <c r="D1179" s="67">
        <v>55828</v>
      </c>
      <c r="E1179" s="67">
        <v>510053.88</v>
      </c>
    </row>
    <row r="1180" spans="1:5" x14ac:dyDescent="0.2">
      <c r="A1180" s="67" t="s">
        <v>1850</v>
      </c>
      <c r="B1180" s="67" t="s">
        <v>1851</v>
      </c>
      <c r="C1180" s="67" t="s">
        <v>595</v>
      </c>
      <c r="D1180" s="67">
        <v>476223</v>
      </c>
      <c r="E1180" s="67">
        <v>1981222.65</v>
      </c>
    </row>
    <row r="1181" spans="1:5" x14ac:dyDescent="0.2">
      <c r="A1181" s="67" t="s">
        <v>1852</v>
      </c>
      <c r="B1181" s="67" t="s">
        <v>1853</v>
      </c>
      <c r="C1181" s="67" t="s">
        <v>595</v>
      </c>
      <c r="D1181" s="67">
        <v>67077896</v>
      </c>
      <c r="E1181" s="67">
        <v>238010562.31999999</v>
      </c>
    </row>
    <row r="1182" spans="1:5" x14ac:dyDescent="0.2">
      <c r="A1182" s="67" t="s">
        <v>1854</v>
      </c>
      <c r="B1182" s="67" t="s">
        <v>1855</v>
      </c>
      <c r="C1182" s="67" t="s">
        <v>595</v>
      </c>
      <c r="D1182" s="67">
        <v>4258876</v>
      </c>
      <c r="E1182" s="67">
        <v>79216042.409999996</v>
      </c>
    </row>
    <row r="1183" spans="1:5" x14ac:dyDescent="0.2">
      <c r="A1183" s="67" t="s">
        <v>1856</v>
      </c>
      <c r="B1183" s="67" t="s">
        <v>1857</v>
      </c>
      <c r="C1183" s="67" t="s">
        <v>595</v>
      </c>
      <c r="D1183" s="67">
        <v>2814531</v>
      </c>
      <c r="E1183" s="67">
        <v>53671310.68</v>
      </c>
    </row>
    <row r="1184" spans="1:5" x14ac:dyDescent="0.2">
      <c r="A1184" s="67" t="s">
        <v>1858</v>
      </c>
      <c r="B1184" s="67" t="s">
        <v>1859</v>
      </c>
      <c r="C1184" s="67" t="s">
        <v>595</v>
      </c>
      <c r="D1184" s="67">
        <v>1617054</v>
      </c>
      <c r="E1184" s="67">
        <v>6026562.8399999999</v>
      </c>
    </row>
    <row r="1185" spans="1:5" x14ac:dyDescent="0.2">
      <c r="A1185" s="67" t="s">
        <v>1860</v>
      </c>
      <c r="B1185" s="67" t="s">
        <v>1861</v>
      </c>
      <c r="C1185" s="67" t="s">
        <v>595</v>
      </c>
      <c r="D1185" s="67">
        <v>1083369</v>
      </c>
      <c r="E1185" s="67">
        <v>2466584.9300000002</v>
      </c>
    </row>
    <row r="1186" spans="1:5" x14ac:dyDescent="0.2">
      <c r="A1186" s="67" t="s">
        <v>1862</v>
      </c>
      <c r="B1186" s="67" t="s">
        <v>1863</v>
      </c>
      <c r="C1186" s="67" t="s">
        <v>595</v>
      </c>
      <c r="D1186" s="67">
        <v>28716</v>
      </c>
      <c r="E1186" s="67">
        <v>408754.81</v>
      </c>
    </row>
    <row r="1187" spans="1:5" x14ac:dyDescent="0.2">
      <c r="A1187" s="67" t="s">
        <v>1864</v>
      </c>
      <c r="B1187" s="67" t="s">
        <v>1865</v>
      </c>
      <c r="C1187" s="67" t="s">
        <v>595</v>
      </c>
      <c r="D1187" s="67">
        <v>2869335</v>
      </c>
      <c r="E1187" s="67">
        <v>2587572.1800000002</v>
      </c>
    </row>
    <row r="1188" spans="1:5" x14ac:dyDescent="0.2">
      <c r="A1188" s="67" t="s">
        <v>1866</v>
      </c>
      <c r="B1188" s="67" t="s">
        <v>1867</v>
      </c>
      <c r="C1188" s="67" t="s">
        <v>595</v>
      </c>
      <c r="D1188" s="67">
        <v>752616</v>
      </c>
      <c r="E1188" s="67">
        <v>2450505.61</v>
      </c>
    </row>
    <row r="1189" spans="1:5" x14ac:dyDescent="0.2">
      <c r="A1189" s="67" t="s">
        <v>1868</v>
      </c>
      <c r="B1189" s="67" t="s">
        <v>1869</v>
      </c>
      <c r="C1189" s="67" t="s">
        <v>595</v>
      </c>
      <c r="D1189" s="67">
        <v>11391892</v>
      </c>
      <c r="E1189" s="67">
        <v>180149058.61000001</v>
      </c>
    </row>
    <row r="1190" spans="1:5" x14ac:dyDescent="0.2">
      <c r="A1190" s="67" t="s">
        <v>1870</v>
      </c>
      <c r="B1190" s="67" t="s">
        <v>1871</v>
      </c>
      <c r="C1190" s="67" t="s">
        <v>595</v>
      </c>
      <c r="D1190" s="67">
        <v>79</v>
      </c>
      <c r="E1190" s="67">
        <v>1430.2</v>
      </c>
    </row>
    <row r="1191" spans="1:5" x14ac:dyDescent="0.2">
      <c r="A1191" s="67" t="s">
        <v>1872</v>
      </c>
      <c r="B1191" s="67" t="s">
        <v>1873</v>
      </c>
      <c r="C1191" s="67" t="s">
        <v>595</v>
      </c>
      <c r="D1191" s="67">
        <v>6989344</v>
      </c>
      <c r="E1191" s="67">
        <v>129751058.48</v>
      </c>
    </row>
    <row r="1192" spans="1:5" x14ac:dyDescent="0.2">
      <c r="A1192" s="67" t="s">
        <v>549</v>
      </c>
      <c r="B1192" s="67" t="s">
        <v>1874</v>
      </c>
      <c r="C1192" s="67" t="s">
        <v>595</v>
      </c>
      <c r="D1192" s="67">
        <v>25162133</v>
      </c>
      <c r="E1192" s="67">
        <v>138565860.66</v>
      </c>
    </row>
    <row r="1193" spans="1:5" x14ac:dyDescent="0.2">
      <c r="A1193" s="67" t="s">
        <v>550</v>
      </c>
      <c r="B1193" s="67" t="s">
        <v>1875</v>
      </c>
      <c r="C1193" s="67" t="s">
        <v>595</v>
      </c>
      <c r="D1193" s="67">
        <v>4632230</v>
      </c>
      <c r="E1193" s="67">
        <v>62360337.850000001</v>
      </c>
    </row>
    <row r="1194" spans="1:5" x14ac:dyDescent="0.2">
      <c r="A1194" s="67" t="s">
        <v>1876</v>
      </c>
      <c r="B1194" s="67" t="s">
        <v>1877</v>
      </c>
      <c r="C1194" s="67" t="s">
        <v>595</v>
      </c>
      <c r="D1194" s="67">
        <v>3678524</v>
      </c>
      <c r="E1194" s="67">
        <v>59912282.909999996</v>
      </c>
    </row>
    <row r="1195" spans="1:5" x14ac:dyDescent="0.2">
      <c r="A1195" s="67" t="s">
        <v>1878</v>
      </c>
      <c r="B1195" s="67" t="s">
        <v>1879</v>
      </c>
      <c r="C1195" s="67" t="s">
        <v>595</v>
      </c>
      <c r="D1195" s="67">
        <v>20943336</v>
      </c>
      <c r="E1195" s="67">
        <v>494392747.04000002</v>
      </c>
    </row>
    <row r="1196" spans="1:5" x14ac:dyDescent="0.2">
      <c r="A1196" s="67" t="s">
        <v>1880</v>
      </c>
      <c r="B1196" s="67" t="s">
        <v>1881</v>
      </c>
      <c r="C1196" s="67" t="s">
        <v>595</v>
      </c>
      <c r="D1196" s="67">
        <v>9569655</v>
      </c>
      <c r="E1196" s="67">
        <v>125323996.95</v>
      </c>
    </row>
    <row r="1197" spans="1:5" x14ac:dyDescent="0.2">
      <c r="A1197" s="67" t="s">
        <v>1882</v>
      </c>
      <c r="B1197" s="67" t="s">
        <v>1883</v>
      </c>
      <c r="C1197" s="67" t="s">
        <v>595</v>
      </c>
      <c r="D1197" s="67">
        <v>4567289</v>
      </c>
      <c r="E1197" s="67">
        <v>42044404.079999998</v>
      </c>
    </row>
    <row r="1198" spans="1:5" x14ac:dyDescent="0.2">
      <c r="A1198" s="67" t="s">
        <v>476</v>
      </c>
      <c r="B1198" s="67" t="s">
        <v>1884</v>
      </c>
      <c r="C1198" s="67" t="s">
        <v>595</v>
      </c>
      <c r="D1198" s="67">
        <v>6207861</v>
      </c>
      <c r="E1198" s="67">
        <v>31077503.649999999</v>
      </c>
    </row>
    <row r="1199" spans="1:5" x14ac:dyDescent="0.2">
      <c r="A1199" s="67" t="s">
        <v>1885</v>
      </c>
      <c r="B1199" s="67" t="s">
        <v>1886</v>
      </c>
      <c r="C1199" s="67" t="s">
        <v>595</v>
      </c>
      <c r="D1199" s="67">
        <v>3256611</v>
      </c>
      <c r="E1199" s="67">
        <v>51075279.689999998</v>
      </c>
    </row>
    <row r="1200" spans="1:5" x14ac:dyDescent="0.2">
      <c r="A1200" s="67" t="s">
        <v>2910</v>
      </c>
      <c r="B1200" s="67" t="s">
        <v>2911</v>
      </c>
      <c r="C1200" s="67" t="s">
        <v>595</v>
      </c>
      <c r="D1200" s="67">
        <v>177</v>
      </c>
      <c r="E1200" s="67">
        <v>327.05</v>
      </c>
    </row>
    <row r="1201" spans="1:5" x14ac:dyDescent="0.2">
      <c r="A1201" s="67" t="s">
        <v>1887</v>
      </c>
      <c r="B1201" s="67" t="s">
        <v>1888</v>
      </c>
      <c r="C1201" s="67" t="s">
        <v>595</v>
      </c>
      <c r="D1201" s="67">
        <v>6328277</v>
      </c>
      <c r="E1201" s="67">
        <v>117287706.94</v>
      </c>
    </row>
    <row r="1202" spans="1:5" x14ac:dyDescent="0.2">
      <c r="A1202" s="67" t="s">
        <v>1889</v>
      </c>
      <c r="B1202" s="67" t="s">
        <v>1890</v>
      </c>
      <c r="C1202" s="67" t="s">
        <v>595</v>
      </c>
      <c r="D1202" s="67">
        <v>9251566</v>
      </c>
      <c r="E1202" s="67">
        <v>175796473.53999999</v>
      </c>
    </row>
    <row r="1203" spans="1:5" x14ac:dyDescent="0.2">
      <c r="A1203" s="67" t="s">
        <v>1891</v>
      </c>
      <c r="B1203" s="67" t="s">
        <v>1892</v>
      </c>
      <c r="C1203" s="67" t="s">
        <v>595</v>
      </c>
      <c r="D1203" s="67">
        <v>36146802</v>
      </c>
      <c r="E1203" s="67">
        <v>85123037.549999997</v>
      </c>
    </row>
    <row r="1204" spans="1:5" x14ac:dyDescent="0.2">
      <c r="A1204" s="67" t="s">
        <v>1893</v>
      </c>
      <c r="B1204" s="67" t="s">
        <v>1894</v>
      </c>
      <c r="C1204" s="67" t="s">
        <v>595</v>
      </c>
      <c r="D1204" s="67">
        <v>1740860</v>
      </c>
      <c r="E1204" s="67">
        <v>70811469.230000004</v>
      </c>
    </row>
    <row r="1205" spans="1:5" x14ac:dyDescent="0.2">
      <c r="A1205" s="67" t="s">
        <v>1895</v>
      </c>
      <c r="B1205" s="67" t="s">
        <v>1896</v>
      </c>
      <c r="C1205" s="67" t="s">
        <v>595</v>
      </c>
      <c r="D1205" s="67">
        <v>2864386</v>
      </c>
      <c r="E1205" s="67">
        <v>1894354.47</v>
      </c>
    </row>
    <row r="1206" spans="1:5" x14ac:dyDescent="0.2">
      <c r="A1206" s="67" t="s">
        <v>2912</v>
      </c>
      <c r="B1206" s="67" t="s">
        <v>2913</v>
      </c>
      <c r="C1206" s="67" t="s">
        <v>595</v>
      </c>
      <c r="D1206" s="67">
        <v>42</v>
      </c>
      <c r="E1206" s="67">
        <v>14.51</v>
      </c>
    </row>
    <row r="1207" spans="1:5" x14ac:dyDescent="0.2">
      <c r="A1207" s="67" t="s">
        <v>1897</v>
      </c>
      <c r="B1207" s="67" t="s">
        <v>1898</v>
      </c>
      <c r="C1207" s="67" t="s">
        <v>595</v>
      </c>
      <c r="D1207" s="67">
        <v>57091</v>
      </c>
      <c r="E1207" s="67">
        <v>246734.38</v>
      </c>
    </row>
    <row r="1208" spans="1:5" x14ac:dyDescent="0.2">
      <c r="A1208" s="67" t="s">
        <v>1899</v>
      </c>
      <c r="B1208" s="67" t="s">
        <v>1900</v>
      </c>
      <c r="C1208" s="67" t="s">
        <v>595</v>
      </c>
      <c r="D1208" s="67">
        <v>1052226</v>
      </c>
      <c r="E1208" s="67">
        <v>1864570.85</v>
      </c>
    </row>
    <row r="1209" spans="1:5" x14ac:dyDescent="0.2">
      <c r="A1209" s="67" t="s">
        <v>1901</v>
      </c>
      <c r="B1209" s="67" t="s">
        <v>1902</v>
      </c>
      <c r="C1209" s="67" t="s">
        <v>595</v>
      </c>
      <c r="D1209" s="67">
        <v>26619</v>
      </c>
      <c r="E1209" s="67">
        <v>200803.02</v>
      </c>
    </row>
    <row r="1210" spans="1:5" x14ac:dyDescent="0.2">
      <c r="A1210" s="67" t="s">
        <v>216</v>
      </c>
      <c r="B1210" s="67" t="s">
        <v>1903</v>
      </c>
      <c r="C1210" s="67" t="s">
        <v>595</v>
      </c>
      <c r="D1210" s="67">
        <v>206895</v>
      </c>
      <c r="E1210" s="67">
        <v>620086.55000000005</v>
      </c>
    </row>
    <row r="1211" spans="1:5" x14ac:dyDescent="0.2">
      <c r="A1211" s="67" t="s">
        <v>1904</v>
      </c>
      <c r="B1211" s="67" t="s">
        <v>1905</v>
      </c>
      <c r="C1211" s="67" t="s">
        <v>595</v>
      </c>
      <c r="D1211" s="67">
        <v>3304</v>
      </c>
      <c r="E1211" s="67">
        <v>1888.43</v>
      </c>
    </row>
    <row r="1212" spans="1:5" x14ac:dyDescent="0.2">
      <c r="A1212" s="67" t="s">
        <v>1906</v>
      </c>
      <c r="B1212" s="67" t="s">
        <v>1907</v>
      </c>
      <c r="C1212" s="67" t="s">
        <v>595</v>
      </c>
      <c r="D1212" s="67">
        <v>1444825</v>
      </c>
      <c r="E1212" s="67">
        <v>1625372.52</v>
      </c>
    </row>
    <row r="1213" spans="1:5" x14ac:dyDescent="0.2">
      <c r="A1213" s="67" t="s">
        <v>551</v>
      </c>
      <c r="B1213" s="67" t="s">
        <v>1908</v>
      </c>
      <c r="C1213" s="67" t="s">
        <v>595</v>
      </c>
      <c r="D1213" s="67">
        <v>6947459</v>
      </c>
      <c r="E1213" s="67">
        <v>181515427.66999999</v>
      </c>
    </row>
    <row r="1214" spans="1:5" x14ac:dyDescent="0.2">
      <c r="A1214" s="67" t="s">
        <v>552</v>
      </c>
      <c r="B1214" s="67" t="s">
        <v>1909</v>
      </c>
      <c r="C1214" s="67" t="s">
        <v>595</v>
      </c>
      <c r="D1214" s="67">
        <v>16443013</v>
      </c>
      <c r="E1214" s="67">
        <v>141260745.5</v>
      </c>
    </row>
    <row r="1215" spans="1:5" x14ac:dyDescent="0.2">
      <c r="A1215" s="67" t="s">
        <v>1910</v>
      </c>
      <c r="B1215" s="67" t="s">
        <v>1911</v>
      </c>
      <c r="C1215" s="67" t="s">
        <v>595</v>
      </c>
      <c r="D1215" s="67">
        <v>159377</v>
      </c>
      <c r="E1215" s="67">
        <v>756862.23</v>
      </c>
    </row>
    <row r="1216" spans="1:5" x14ac:dyDescent="0.2">
      <c r="A1216" s="67" t="s">
        <v>1912</v>
      </c>
      <c r="B1216" s="67" t="s">
        <v>1913</v>
      </c>
      <c r="C1216" s="67" t="s">
        <v>595</v>
      </c>
      <c r="D1216" s="67">
        <v>18750</v>
      </c>
      <c r="E1216" s="67">
        <v>53921.38</v>
      </c>
    </row>
    <row r="1217" spans="1:5" x14ac:dyDescent="0.2">
      <c r="A1217" s="67" t="s">
        <v>1914</v>
      </c>
      <c r="B1217" s="67" t="s">
        <v>1915</v>
      </c>
      <c r="C1217" s="67" t="s">
        <v>595</v>
      </c>
      <c r="D1217" s="67">
        <v>1205562</v>
      </c>
      <c r="E1217" s="67">
        <v>916351.3</v>
      </c>
    </row>
    <row r="1218" spans="1:5" x14ac:dyDescent="0.2">
      <c r="A1218" s="67" t="s">
        <v>1916</v>
      </c>
      <c r="B1218" s="67" t="s">
        <v>1917</v>
      </c>
      <c r="C1218" s="67" t="s">
        <v>595</v>
      </c>
      <c r="D1218" s="67">
        <v>46</v>
      </c>
      <c r="E1218" s="67">
        <v>254.42</v>
      </c>
    </row>
    <row r="1219" spans="1:5" x14ac:dyDescent="0.2">
      <c r="A1219" s="67" t="s">
        <v>2684</v>
      </c>
      <c r="B1219" s="67" t="s">
        <v>2685</v>
      </c>
      <c r="C1219" s="67" t="s">
        <v>595</v>
      </c>
      <c r="D1219" s="67">
        <v>319</v>
      </c>
      <c r="E1219" s="67">
        <v>133.31</v>
      </c>
    </row>
    <row r="1220" spans="1:5" x14ac:dyDescent="0.2">
      <c r="A1220" s="67" t="s">
        <v>1918</v>
      </c>
      <c r="B1220" s="67" t="s">
        <v>1919</v>
      </c>
      <c r="C1220" s="67" t="s">
        <v>595</v>
      </c>
      <c r="D1220" s="67">
        <v>18588</v>
      </c>
      <c r="E1220" s="67">
        <v>124813.47</v>
      </c>
    </row>
    <row r="1221" spans="1:5" x14ac:dyDescent="0.2">
      <c r="A1221" s="67" t="s">
        <v>553</v>
      </c>
      <c r="B1221" s="67" t="s">
        <v>1920</v>
      </c>
      <c r="C1221" s="67" t="s">
        <v>595</v>
      </c>
      <c r="D1221" s="67">
        <v>189531</v>
      </c>
      <c r="E1221" s="67">
        <v>2163632.66</v>
      </c>
    </row>
    <row r="1222" spans="1:5" x14ac:dyDescent="0.2">
      <c r="A1222" s="67" t="s">
        <v>1921</v>
      </c>
      <c r="B1222" s="67" t="s">
        <v>1922</v>
      </c>
      <c r="C1222" s="67" t="s">
        <v>595</v>
      </c>
      <c r="D1222" s="67">
        <v>10478</v>
      </c>
      <c r="E1222" s="67">
        <v>249610.82</v>
      </c>
    </row>
    <row r="1223" spans="1:5" x14ac:dyDescent="0.2">
      <c r="A1223" s="67" t="s">
        <v>1923</v>
      </c>
      <c r="B1223" s="67" t="s">
        <v>1924</v>
      </c>
      <c r="C1223" s="67" t="s">
        <v>595</v>
      </c>
      <c r="D1223" s="67">
        <v>1232211</v>
      </c>
      <c r="E1223" s="67">
        <v>31006728.510000002</v>
      </c>
    </row>
    <row r="1224" spans="1:5" x14ac:dyDescent="0.2">
      <c r="A1224" s="67" t="s">
        <v>1925</v>
      </c>
      <c r="B1224" s="67" t="s">
        <v>1926</v>
      </c>
      <c r="C1224" s="67" t="s">
        <v>595</v>
      </c>
      <c r="D1224" s="67">
        <v>10847859</v>
      </c>
      <c r="E1224" s="67">
        <v>267761702.69999999</v>
      </c>
    </row>
    <row r="1225" spans="1:5" x14ac:dyDescent="0.2">
      <c r="A1225" s="67" t="s">
        <v>1927</v>
      </c>
      <c r="B1225" s="67" t="s">
        <v>1928</v>
      </c>
      <c r="C1225" s="67" t="s">
        <v>595</v>
      </c>
      <c r="D1225" s="67">
        <v>17949408</v>
      </c>
      <c r="E1225" s="67">
        <v>181382434.66</v>
      </c>
    </row>
    <row r="1226" spans="1:5" x14ac:dyDescent="0.2">
      <c r="A1226" s="67" t="s">
        <v>1929</v>
      </c>
      <c r="B1226" s="67" t="s">
        <v>1930</v>
      </c>
      <c r="C1226" s="67" t="s">
        <v>595</v>
      </c>
      <c r="D1226" s="67">
        <v>7675106</v>
      </c>
      <c r="E1226" s="67">
        <v>61840352.859999999</v>
      </c>
    </row>
    <row r="1227" spans="1:5" x14ac:dyDescent="0.2">
      <c r="A1227" s="67" t="s">
        <v>1931</v>
      </c>
      <c r="B1227" s="67" t="s">
        <v>1932</v>
      </c>
      <c r="C1227" s="67" t="s">
        <v>595</v>
      </c>
      <c r="D1227" s="67">
        <v>53210</v>
      </c>
      <c r="E1227" s="67">
        <v>364862.51</v>
      </c>
    </row>
    <row r="1228" spans="1:5" x14ac:dyDescent="0.2">
      <c r="A1228" s="67" t="s">
        <v>1933</v>
      </c>
      <c r="B1228" s="67" t="s">
        <v>1934</v>
      </c>
      <c r="C1228" s="67" t="s">
        <v>595</v>
      </c>
      <c r="D1228" s="67">
        <v>377813</v>
      </c>
      <c r="E1228" s="67">
        <v>2914440.83</v>
      </c>
    </row>
    <row r="1229" spans="1:5" x14ac:dyDescent="0.2">
      <c r="A1229" s="67" t="s">
        <v>1935</v>
      </c>
      <c r="B1229" s="67" t="s">
        <v>1936</v>
      </c>
      <c r="C1229" s="67" t="s">
        <v>595</v>
      </c>
      <c r="D1229" s="67">
        <v>37997</v>
      </c>
      <c r="E1229" s="67">
        <v>3057646.76</v>
      </c>
    </row>
    <row r="1230" spans="1:5" x14ac:dyDescent="0.2">
      <c r="A1230" s="67" t="s">
        <v>4847</v>
      </c>
      <c r="B1230" s="67" t="s">
        <v>4848</v>
      </c>
      <c r="C1230" s="67" t="s">
        <v>595</v>
      </c>
      <c r="D1230" s="67">
        <v>1026</v>
      </c>
      <c r="E1230" s="67">
        <v>97207.44</v>
      </c>
    </row>
    <row r="1231" spans="1:5" x14ac:dyDescent="0.2">
      <c r="A1231" s="67" t="s">
        <v>2715</v>
      </c>
      <c r="B1231" s="67" t="s">
        <v>2716</v>
      </c>
      <c r="C1231" s="67" t="s">
        <v>595</v>
      </c>
      <c r="D1231" s="67">
        <v>30880</v>
      </c>
      <c r="E1231" s="67">
        <v>572718.77</v>
      </c>
    </row>
    <row r="1232" spans="1:5" x14ac:dyDescent="0.2">
      <c r="A1232" s="67" t="s">
        <v>3838</v>
      </c>
      <c r="B1232" s="67" t="s">
        <v>4849</v>
      </c>
      <c r="C1232" s="67" t="s">
        <v>595</v>
      </c>
      <c r="D1232" s="67">
        <v>4482</v>
      </c>
      <c r="E1232" s="67">
        <v>20595.259999999998</v>
      </c>
    </row>
    <row r="1233" spans="1:5" x14ac:dyDescent="0.2">
      <c r="A1233" s="67" t="s">
        <v>242</v>
      </c>
      <c r="B1233" s="67" t="s">
        <v>1937</v>
      </c>
      <c r="C1233" s="67" t="s">
        <v>595</v>
      </c>
      <c r="D1233" s="67">
        <v>147298</v>
      </c>
      <c r="E1233" s="67">
        <v>2445193.64</v>
      </c>
    </row>
    <row r="1234" spans="1:5" x14ac:dyDescent="0.2">
      <c r="A1234" s="67" t="s">
        <v>4850</v>
      </c>
      <c r="B1234" s="67" t="s">
        <v>4851</v>
      </c>
      <c r="C1234" s="67" t="s">
        <v>595</v>
      </c>
      <c r="D1234" s="67">
        <v>1008</v>
      </c>
      <c r="E1234" s="67">
        <v>12298.08</v>
      </c>
    </row>
    <row r="1235" spans="1:5" x14ac:dyDescent="0.2">
      <c r="A1235" s="67" t="s">
        <v>1938</v>
      </c>
      <c r="B1235" s="67" t="s">
        <v>1939</v>
      </c>
      <c r="C1235" s="67" t="s">
        <v>595</v>
      </c>
      <c r="D1235" s="67">
        <v>205631</v>
      </c>
      <c r="E1235" s="67">
        <v>29947017.510000002</v>
      </c>
    </row>
    <row r="1236" spans="1:5" x14ac:dyDescent="0.2">
      <c r="A1236" s="67" t="s">
        <v>1940</v>
      </c>
      <c r="B1236" s="67" t="s">
        <v>1941</v>
      </c>
      <c r="C1236" s="67" t="s">
        <v>595</v>
      </c>
      <c r="D1236" s="67">
        <v>6511</v>
      </c>
      <c r="E1236" s="67">
        <v>30353.4</v>
      </c>
    </row>
    <row r="1237" spans="1:5" x14ac:dyDescent="0.2">
      <c r="A1237" s="67" t="s">
        <v>4852</v>
      </c>
      <c r="B1237" s="67" t="s">
        <v>4853</v>
      </c>
      <c r="C1237" s="67" t="s">
        <v>595</v>
      </c>
      <c r="D1237" s="67">
        <v>486</v>
      </c>
      <c r="E1237" s="67">
        <v>111620.48</v>
      </c>
    </row>
    <row r="1238" spans="1:5" x14ac:dyDescent="0.2">
      <c r="A1238" s="67" t="s">
        <v>233</v>
      </c>
      <c r="B1238" s="67" t="s">
        <v>1942</v>
      </c>
      <c r="C1238" s="67" t="s">
        <v>595</v>
      </c>
      <c r="D1238" s="67">
        <v>1557</v>
      </c>
      <c r="E1238" s="67">
        <v>695815.33</v>
      </c>
    </row>
    <row r="1239" spans="1:5" x14ac:dyDescent="0.2">
      <c r="A1239" s="67" t="s">
        <v>1943</v>
      </c>
      <c r="B1239" s="67" t="s">
        <v>1944</v>
      </c>
      <c r="C1239" s="67" t="s">
        <v>595</v>
      </c>
      <c r="D1239" s="67">
        <v>15972</v>
      </c>
      <c r="E1239" s="67">
        <v>965808.04</v>
      </c>
    </row>
    <row r="1240" spans="1:5" x14ac:dyDescent="0.2">
      <c r="A1240" s="67" t="s">
        <v>4854</v>
      </c>
      <c r="B1240" s="67" t="s">
        <v>4855</v>
      </c>
      <c r="C1240" s="67" t="s">
        <v>595</v>
      </c>
      <c r="D1240" s="67">
        <v>2214</v>
      </c>
      <c r="E1240" s="67">
        <v>174414.94</v>
      </c>
    </row>
    <row r="1241" spans="1:5" x14ac:dyDescent="0.2">
      <c r="A1241" s="67" t="s">
        <v>300</v>
      </c>
      <c r="B1241" s="67" t="s">
        <v>1945</v>
      </c>
      <c r="C1241" s="67" t="s">
        <v>595</v>
      </c>
      <c r="D1241" s="67">
        <v>25717</v>
      </c>
      <c r="E1241" s="67">
        <v>3679227.66</v>
      </c>
    </row>
    <row r="1242" spans="1:5" x14ac:dyDescent="0.2">
      <c r="A1242" s="67" t="s">
        <v>1946</v>
      </c>
      <c r="B1242" s="67" t="s">
        <v>1947</v>
      </c>
      <c r="C1242" s="67" t="s">
        <v>595</v>
      </c>
      <c r="D1242" s="67">
        <v>1080</v>
      </c>
      <c r="E1242" s="67">
        <v>163599.45000000001</v>
      </c>
    </row>
    <row r="1243" spans="1:5" x14ac:dyDescent="0.2">
      <c r="A1243" s="67" t="s">
        <v>4856</v>
      </c>
      <c r="B1243" s="67" t="s">
        <v>4857</v>
      </c>
      <c r="C1243" s="67" t="s">
        <v>595</v>
      </c>
      <c r="D1243" s="67">
        <v>540</v>
      </c>
      <c r="E1243" s="67">
        <v>78189.53</v>
      </c>
    </row>
    <row r="1244" spans="1:5" x14ac:dyDescent="0.2">
      <c r="A1244" s="67" t="s">
        <v>2717</v>
      </c>
      <c r="B1244" s="67" t="s">
        <v>2718</v>
      </c>
      <c r="C1244" s="67" t="s">
        <v>595</v>
      </c>
      <c r="D1244" s="67">
        <v>8238</v>
      </c>
      <c r="E1244" s="67">
        <v>985044.69</v>
      </c>
    </row>
    <row r="1245" spans="1:5" x14ac:dyDescent="0.2">
      <c r="A1245" s="67" t="s">
        <v>1948</v>
      </c>
      <c r="B1245" s="67" t="s">
        <v>1949</v>
      </c>
      <c r="C1245" s="67" t="s">
        <v>595</v>
      </c>
      <c r="D1245" s="67">
        <v>4432</v>
      </c>
      <c r="E1245" s="67">
        <v>1079925.2</v>
      </c>
    </row>
    <row r="1246" spans="1:5" x14ac:dyDescent="0.2">
      <c r="A1246" s="67" t="s">
        <v>1950</v>
      </c>
      <c r="B1246" s="67" t="s">
        <v>1951</v>
      </c>
      <c r="C1246" s="67" t="s">
        <v>595</v>
      </c>
      <c r="D1246" s="67">
        <v>17643</v>
      </c>
      <c r="E1246" s="67">
        <v>655798.74</v>
      </c>
    </row>
    <row r="1247" spans="1:5" x14ac:dyDescent="0.2">
      <c r="A1247" s="67" t="s">
        <v>87</v>
      </c>
      <c r="B1247" s="67" t="s">
        <v>1952</v>
      </c>
      <c r="C1247" s="67" t="s">
        <v>595</v>
      </c>
      <c r="D1247" s="67">
        <v>217943</v>
      </c>
      <c r="E1247" s="67">
        <v>23312119.84</v>
      </c>
    </row>
    <row r="1248" spans="1:5" x14ac:dyDescent="0.2">
      <c r="A1248" s="67" t="s">
        <v>1953</v>
      </c>
      <c r="B1248" s="67" t="s">
        <v>1954</v>
      </c>
      <c r="C1248" s="67" t="s">
        <v>595</v>
      </c>
      <c r="D1248" s="67">
        <v>206434</v>
      </c>
      <c r="E1248" s="67">
        <v>6913794.46</v>
      </c>
    </row>
    <row r="1249" spans="1:5" x14ac:dyDescent="0.2">
      <c r="A1249" s="67" t="s">
        <v>223</v>
      </c>
      <c r="B1249" s="67" t="s">
        <v>1955</v>
      </c>
      <c r="C1249" s="67" t="s">
        <v>595</v>
      </c>
      <c r="D1249" s="67">
        <v>490363</v>
      </c>
      <c r="E1249" s="67">
        <v>33977828.490000002</v>
      </c>
    </row>
    <row r="1250" spans="1:5" x14ac:dyDescent="0.2">
      <c r="A1250" s="67" t="s">
        <v>4858</v>
      </c>
      <c r="B1250" s="67" t="s">
        <v>4859</v>
      </c>
      <c r="C1250" s="67" t="s">
        <v>595</v>
      </c>
      <c r="D1250" s="67">
        <v>1458</v>
      </c>
      <c r="E1250" s="67">
        <v>98623.75</v>
      </c>
    </row>
    <row r="1251" spans="1:5" x14ac:dyDescent="0.2">
      <c r="A1251" s="67" t="s">
        <v>1956</v>
      </c>
      <c r="B1251" s="67" t="s">
        <v>1957</v>
      </c>
      <c r="C1251" s="67" t="s">
        <v>595</v>
      </c>
      <c r="D1251" s="67">
        <v>17009</v>
      </c>
      <c r="E1251" s="67">
        <v>2551338.5699999998</v>
      </c>
    </row>
    <row r="1252" spans="1:5" x14ac:dyDescent="0.2">
      <c r="A1252" s="67" t="s">
        <v>2643</v>
      </c>
      <c r="B1252" s="67" t="s">
        <v>2644</v>
      </c>
      <c r="C1252" s="67" t="s">
        <v>595</v>
      </c>
      <c r="D1252" s="67">
        <v>4329</v>
      </c>
      <c r="E1252" s="67">
        <v>152794.60999999999</v>
      </c>
    </row>
    <row r="1253" spans="1:5" x14ac:dyDescent="0.2">
      <c r="A1253" s="67" t="s">
        <v>89</v>
      </c>
      <c r="B1253" s="67" t="s">
        <v>1958</v>
      </c>
      <c r="C1253" s="67" t="s">
        <v>595</v>
      </c>
      <c r="D1253" s="67">
        <v>2053</v>
      </c>
      <c r="E1253" s="67">
        <v>327933.98</v>
      </c>
    </row>
    <row r="1254" spans="1:5" x14ac:dyDescent="0.2">
      <c r="A1254" s="67" t="s">
        <v>236</v>
      </c>
      <c r="B1254" s="67" t="s">
        <v>1959</v>
      </c>
      <c r="C1254" s="67" t="s">
        <v>595</v>
      </c>
      <c r="D1254" s="67">
        <v>10795</v>
      </c>
      <c r="E1254" s="67">
        <v>1724191.52</v>
      </c>
    </row>
    <row r="1255" spans="1:5" x14ac:dyDescent="0.2">
      <c r="A1255" s="67" t="s">
        <v>310</v>
      </c>
      <c r="B1255" s="67" t="s">
        <v>1960</v>
      </c>
      <c r="C1255" s="67" t="s">
        <v>595</v>
      </c>
      <c r="D1255" s="67">
        <v>58819</v>
      </c>
      <c r="E1255" s="67">
        <v>2448756.69</v>
      </c>
    </row>
    <row r="1256" spans="1:5" x14ac:dyDescent="0.2">
      <c r="A1256" s="67" t="s">
        <v>237</v>
      </c>
      <c r="B1256" s="67" t="s">
        <v>1961</v>
      </c>
      <c r="C1256" s="67" t="s">
        <v>595</v>
      </c>
      <c r="D1256" s="67">
        <v>42729</v>
      </c>
      <c r="E1256" s="67">
        <v>7121060.9199999999</v>
      </c>
    </row>
    <row r="1257" spans="1:5" x14ac:dyDescent="0.2">
      <c r="A1257" s="67" t="s">
        <v>2719</v>
      </c>
      <c r="B1257" s="67" t="s">
        <v>2720</v>
      </c>
      <c r="C1257" s="67" t="s">
        <v>595</v>
      </c>
      <c r="D1257" s="67">
        <v>12170</v>
      </c>
      <c r="E1257" s="67">
        <v>792433.7</v>
      </c>
    </row>
    <row r="1258" spans="1:5" x14ac:dyDescent="0.2">
      <c r="A1258" s="67" t="s">
        <v>1962</v>
      </c>
      <c r="B1258" s="67" t="s">
        <v>1963</v>
      </c>
      <c r="C1258" s="67" t="s">
        <v>595</v>
      </c>
      <c r="D1258" s="67">
        <v>214</v>
      </c>
      <c r="E1258" s="67">
        <v>2171.73</v>
      </c>
    </row>
    <row r="1259" spans="1:5" x14ac:dyDescent="0.2">
      <c r="A1259" s="67" t="s">
        <v>555</v>
      </c>
      <c r="B1259" s="67" t="s">
        <v>1964</v>
      </c>
      <c r="C1259" s="67" t="s">
        <v>595</v>
      </c>
      <c r="D1259" s="67">
        <v>49521</v>
      </c>
      <c r="E1259" s="67">
        <v>10502714.15</v>
      </c>
    </row>
    <row r="1260" spans="1:5" x14ac:dyDescent="0.2">
      <c r="A1260" s="67" t="s">
        <v>1965</v>
      </c>
      <c r="B1260" s="67" t="s">
        <v>1966</v>
      </c>
      <c r="C1260" s="67" t="s">
        <v>595</v>
      </c>
      <c r="D1260" s="67">
        <v>53046</v>
      </c>
      <c r="E1260" s="67">
        <v>3677807.09</v>
      </c>
    </row>
    <row r="1261" spans="1:5" x14ac:dyDescent="0.2">
      <c r="A1261" s="67" t="s">
        <v>1967</v>
      </c>
      <c r="B1261" s="67" t="s">
        <v>1968</v>
      </c>
      <c r="C1261" s="67" t="s">
        <v>595</v>
      </c>
      <c r="D1261" s="67">
        <v>37980</v>
      </c>
      <c r="E1261" s="67">
        <v>6753740.4199999999</v>
      </c>
    </row>
    <row r="1262" spans="1:5" x14ac:dyDescent="0.2">
      <c r="A1262" s="67" t="s">
        <v>556</v>
      </c>
      <c r="B1262" s="67" t="s">
        <v>1969</v>
      </c>
      <c r="C1262" s="67" t="s">
        <v>595</v>
      </c>
      <c r="D1262" s="67">
        <v>8996</v>
      </c>
      <c r="E1262" s="67">
        <v>1055264.3600000001</v>
      </c>
    </row>
    <row r="1263" spans="1:5" x14ac:dyDescent="0.2">
      <c r="A1263" s="67" t="s">
        <v>2721</v>
      </c>
      <c r="B1263" s="67" t="s">
        <v>2722</v>
      </c>
      <c r="C1263" s="67" t="s">
        <v>595</v>
      </c>
      <c r="D1263" s="67">
        <v>4632</v>
      </c>
      <c r="E1263" s="67">
        <v>978970.46</v>
      </c>
    </row>
    <row r="1264" spans="1:5" x14ac:dyDescent="0.2">
      <c r="A1264" s="67" t="s">
        <v>1970</v>
      </c>
      <c r="B1264" s="67" t="s">
        <v>1971</v>
      </c>
      <c r="C1264" s="67" t="s">
        <v>595</v>
      </c>
      <c r="D1264" s="67">
        <v>13113</v>
      </c>
      <c r="E1264" s="67">
        <v>4911750.0999999996</v>
      </c>
    </row>
    <row r="1265" spans="1:5" x14ac:dyDescent="0.2">
      <c r="A1265" s="67" t="s">
        <v>1972</v>
      </c>
      <c r="B1265" s="67" t="s">
        <v>1973</v>
      </c>
      <c r="C1265" s="67" t="s">
        <v>595</v>
      </c>
      <c r="D1265" s="67">
        <v>9832</v>
      </c>
      <c r="E1265" s="67">
        <v>1500218.56</v>
      </c>
    </row>
    <row r="1266" spans="1:5" x14ac:dyDescent="0.2">
      <c r="A1266" s="67" t="s">
        <v>239</v>
      </c>
      <c r="B1266" s="67" t="s">
        <v>1974</v>
      </c>
      <c r="C1266" s="67" t="s">
        <v>595</v>
      </c>
      <c r="D1266" s="67">
        <v>171</v>
      </c>
      <c r="E1266" s="67">
        <v>48288.08</v>
      </c>
    </row>
    <row r="1267" spans="1:5" x14ac:dyDescent="0.2">
      <c r="A1267" s="67" t="s">
        <v>1975</v>
      </c>
      <c r="B1267" s="67" t="s">
        <v>1976</v>
      </c>
      <c r="C1267" s="67" t="s">
        <v>595</v>
      </c>
      <c r="D1267" s="67">
        <v>14936</v>
      </c>
      <c r="E1267" s="67">
        <v>1617397.33</v>
      </c>
    </row>
    <row r="1268" spans="1:5" x14ac:dyDescent="0.2">
      <c r="A1268" s="67" t="s">
        <v>2723</v>
      </c>
      <c r="B1268" s="67" t="s">
        <v>2724</v>
      </c>
      <c r="C1268" s="67" t="s">
        <v>595</v>
      </c>
      <c r="D1268" s="67">
        <v>71464</v>
      </c>
      <c r="E1268" s="67">
        <v>1276255.6200000001</v>
      </c>
    </row>
    <row r="1269" spans="1:5" x14ac:dyDescent="0.2">
      <c r="A1269" s="67" t="s">
        <v>2547</v>
      </c>
      <c r="B1269" s="67" t="s">
        <v>2546</v>
      </c>
      <c r="C1269" s="67" t="s">
        <v>595</v>
      </c>
      <c r="D1269" s="67">
        <v>4644</v>
      </c>
      <c r="E1269" s="67">
        <v>145938.69</v>
      </c>
    </row>
    <row r="1270" spans="1:5" x14ac:dyDescent="0.2">
      <c r="A1270" s="67" t="s">
        <v>1977</v>
      </c>
      <c r="B1270" s="67" t="s">
        <v>1978</v>
      </c>
      <c r="C1270" s="67" t="s">
        <v>595</v>
      </c>
      <c r="D1270" s="67">
        <v>15076</v>
      </c>
      <c r="E1270" s="67">
        <v>6826645.6899999985</v>
      </c>
    </row>
    <row r="1271" spans="1:5" x14ac:dyDescent="0.2">
      <c r="A1271" s="67" t="s">
        <v>240</v>
      </c>
      <c r="B1271" s="67" t="s">
        <v>1979</v>
      </c>
      <c r="C1271" s="67" t="s">
        <v>595</v>
      </c>
      <c r="D1271" s="67">
        <v>45814</v>
      </c>
      <c r="E1271" s="67">
        <v>8532905.0800000001</v>
      </c>
    </row>
    <row r="1272" spans="1:5" x14ac:dyDescent="0.2">
      <c r="A1272" s="67" t="s">
        <v>90</v>
      </c>
      <c r="B1272" s="67" t="s">
        <v>1980</v>
      </c>
      <c r="C1272" s="67" t="s">
        <v>595</v>
      </c>
      <c r="D1272" s="67">
        <v>148</v>
      </c>
      <c r="E1272" s="67">
        <v>29998.09</v>
      </c>
    </row>
    <row r="1273" spans="1:5" x14ac:dyDescent="0.2">
      <c r="A1273" s="67" t="s">
        <v>4860</v>
      </c>
      <c r="B1273" s="67" t="s">
        <v>4861</v>
      </c>
      <c r="C1273" s="67" t="s">
        <v>595</v>
      </c>
      <c r="D1273" s="67">
        <v>1080</v>
      </c>
      <c r="E1273" s="67">
        <v>143758.03</v>
      </c>
    </row>
    <row r="1274" spans="1:5" x14ac:dyDescent="0.2">
      <c r="A1274" s="67" t="s">
        <v>4862</v>
      </c>
      <c r="B1274" s="67" t="s">
        <v>4863</v>
      </c>
      <c r="C1274" s="67" t="s">
        <v>595</v>
      </c>
      <c r="D1274" s="67">
        <v>4212</v>
      </c>
      <c r="E1274" s="67">
        <v>125016.05</v>
      </c>
    </row>
    <row r="1275" spans="1:5" x14ac:dyDescent="0.2">
      <c r="A1275" s="67" t="s">
        <v>557</v>
      </c>
      <c r="B1275" s="67" t="s">
        <v>1981</v>
      </c>
      <c r="C1275" s="67" t="s">
        <v>595</v>
      </c>
      <c r="D1275" s="67">
        <v>103364</v>
      </c>
      <c r="E1275" s="67">
        <v>5335930.21</v>
      </c>
    </row>
    <row r="1276" spans="1:5" x14ac:dyDescent="0.2">
      <c r="A1276" s="67" t="s">
        <v>1982</v>
      </c>
      <c r="B1276" s="67" t="s">
        <v>1983</v>
      </c>
      <c r="C1276" s="67" t="s">
        <v>595</v>
      </c>
      <c r="D1276" s="67">
        <v>64884</v>
      </c>
      <c r="E1276" s="67">
        <v>17550268</v>
      </c>
    </row>
    <row r="1277" spans="1:5" x14ac:dyDescent="0.2">
      <c r="A1277" s="67" t="s">
        <v>4864</v>
      </c>
      <c r="B1277" s="67" t="s">
        <v>4865</v>
      </c>
      <c r="C1277" s="67" t="s">
        <v>595</v>
      </c>
      <c r="D1277" s="67">
        <v>702</v>
      </c>
      <c r="E1277" s="67">
        <v>73349.2</v>
      </c>
    </row>
    <row r="1278" spans="1:5" x14ac:dyDescent="0.2">
      <c r="A1278" s="67" t="s">
        <v>4866</v>
      </c>
      <c r="B1278" s="67" t="s">
        <v>4867</v>
      </c>
      <c r="C1278" s="67" t="s">
        <v>595</v>
      </c>
      <c r="D1278" s="67">
        <v>864</v>
      </c>
      <c r="E1278" s="67">
        <v>102392.94</v>
      </c>
    </row>
    <row r="1279" spans="1:5" x14ac:dyDescent="0.2">
      <c r="A1279" s="67" t="s">
        <v>1984</v>
      </c>
      <c r="B1279" s="67" t="s">
        <v>1985</v>
      </c>
      <c r="C1279" s="67" t="s">
        <v>595</v>
      </c>
      <c r="D1279" s="67">
        <v>5763</v>
      </c>
      <c r="E1279" s="67">
        <v>899710.44</v>
      </c>
    </row>
    <row r="1280" spans="1:5" x14ac:dyDescent="0.2">
      <c r="A1280" s="67" t="s">
        <v>1986</v>
      </c>
      <c r="B1280" s="67" t="s">
        <v>1987</v>
      </c>
      <c r="C1280" s="67" t="s">
        <v>595</v>
      </c>
      <c r="D1280" s="67">
        <v>6964</v>
      </c>
      <c r="E1280" s="67">
        <v>729727.25</v>
      </c>
    </row>
    <row r="1281" spans="1:5" x14ac:dyDescent="0.2">
      <c r="A1281" s="67" t="s">
        <v>2977</v>
      </c>
      <c r="B1281" s="67" t="s">
        <v>2978</v>
      </c>
      <c r="C1281" s="67" t="s">
        <v>595</v>
      </c>
      <c r="D1281" s="67">
        <v>7000</v>
      </c>
      <c r="E1281" s="67">
        <v>166238.01</v>
      </c>
    </row>
    <row r="1282" spans="1:5" x14ac:dyDescent="0.2">
      <c r="A1282" s="67" t="s">
        <v>1988</v>
      </c>
      <c r="B1282" s="67" t="s">
        <v>1989</v>
      </c>
      <c r="C1282" s="67" t="s">
        <v>595</v>
      </c>
      <c r="D1282" s="67">
        <v>330</v>
      </c>
      <c r="E1282" s="67">
        <v>834474.85</v>
      </c>
    </row>
    <row r="1283" spans="1:5" x14ac:dyDescent="0.2">
      <c r="A1283" s="67" t="s">
        <v>2725</v>
      </c>
      <c r="B1283" s="67" t="s">
        <v>2726</v>
      </c>
      <c r="C1283" s="67" t="s">
        <v>595</v>
      </c>
      <c r="D1283" s="67">
        <v>11552</v>
      </c>
      <c r="E1283" s="67">
        <v>2058789.58</v>
      </c>
    </row>
    <row r="1284" spans="1:5" x14ac:dyDescent="0.2">
      <c r="A1284" s="67" t="s">
        <v>4868</v>
      </c>
      <c r="B1284" s="67" t="s">
        <v>4869</v>
      </c>
      <c r="C1284" s="67" t="s">
        <v>595</v>
      </c>
      <c r="D1284" s="67">
        <v>1134</v>
      </c>
      <c r="E1284" s="67">
        <v>36833.47</v>
      </c>
    </row>
    <row r="1285" spans="1:5" x14ac:dyDescent="0.2">
      <c r="A1285" s="67" t="s">
        <v>4870</v>
      </c>
      <c r="B1285" s="67" t="s">
        <v>4871</v>
      </c>
      <c r="C1285" s="67" t="s">
        <v>595</v>
      </c>
      <c r="D1285" s="67">
        <v>10962</v>
      </c>
      <c r="E1285" s="67">
        <v>236930.45</v>
      </c>
    </row>
    <row r="1286" spans="1:5" x14ac:dyDescent="0.2">
      <c r="A1286" s="67" t="s">
        <v>2727</v>
      </c>
      <c r="B1286" s="67" t="s">
        <v>2728</v>
      </c>
      <c r="C1286" s="67" t="s">
        <v>595</v>
      </c>
      <c r="D1286" s="67">
        <v>1584</v>
      </c>
      <c r="E1286" s="67">
        <v>326220.06</v>
      </c>
    </row>
    <row r="1287" spans="1:5" x14ac:dyDescent="0.2">
      <c r="A1287" s="67" t="s">
        <v>2729</v>
      </c>
      <c r="B1287" s="67" t="s">
        <v>2730</v>
      </c>
      <c r="C1287" s="67" t="s">
        <v>595</v>
      </c>
      <c r="D1287" s="67">
        <v>6088</v>
      </c>
      <c r="E1287" s="67">
        <v>379354.63</v>
      </c>
    </row>
    <row r="1288" spans="1:5" x14ac:dyDescent="0.2">
      <c r="A1288" s="67" t="s">
        <v>477</v>
      </c>
      <c r="B1288" s="67" t="s">
        <v>1990</v>
      </c>
      <c r="C1288" s="67" t="s">
        <v>595</v>
      </c>
      <c r="D1288" s="67">
        <v>1135359</v>
      </c>
      <c r="E1288" s="67">
        <v>37292174.869999997</v>
      </c>
    </row>
    <row r="1289" spans="1:5" x14ac:dyDescent="0.2">
      <c r="A1289" s="67" t="s">
        <v>1991</v>
      </c>
      <c r="B1289" s="67" t="s">
        <v>1992</v>
      </c>
      <c r="C1289" s="67" t="s">
        <v>595</v>
      </c>
      <c r="D1289" s="67">
        <v>38888</v>
      </c>
      <c r="E1289" s="67">
        <v>2113375.33</v>
      </c>
    </row>
    <row r="1290" spans="1:5" x14ac:dyDescent="0.2">
      <c r="A1290" s="67" t="s">
        <v>1993</v>
      </c>
      <c r="B1290" s="67" t="s">
        <v>1994</v>
      </c>
      <c r="C1290" s="67" t="s">
        <v>595</v>
      </c>
      <c r="D1290" s="67">
        <v>4422</v>
      </c>
      <c r="E1290" s="67">
        <v>190312.55</v>
      </c>
    </row>
    <row r="1291" spans="1:5" x14ac:dyDescent="0.2">
      <c r="A1291" s="67" t="s">
        <v>2686</v>
      </c>
      <c r="B1291" s="67" t="s">
        <v>2687</v>
      </c>
      <c r="C1291" s="67" t="s">
        <v>595</v>
      </c>
      <c r="D1291" s="67">
        <v>204659</v>
      </c>
      <c r="E1291" s="67">
        <v>7232007.9699999997</v>
      </c>
    </row>
    <row r="1292" spans="1:5" x14ac:dyDescent="0.2">
      <c r="A1292" s="67" t="s">
        <v>2914</v>
      </c>
      <c r="B1292" s="67" t="s">
        <v>2915</v>
      </c>
      <c r="C1292" s="67" t="s">
        <v>595</v>
      </c>
      <c r="D1292" s="67">
        <v>1476</v>
      </c>
      <c r="E1292" s="67">
        <v>38528.71</v>
      </c>
    </row>
    <row r="1293" spans="1:5" x14ac:dyDescent="0.2">
      <c r="A1293" s="67" t="s">
        <v>1995</v>
      </c>
      <c r="B1293" s="67" t="s">
        <v>1996</v>
      </c>
      <c r="C1293" s="67" t="s">
        <v>595</v>
      </c>
      <c r="D1293" s="67">
        <v>11402</v>
      </c>
      <c r="E1293" s="67">
        <v>2431678.4900000002</v>
      </c>
    </row>
    <row r="1294" spans="1:5" x14ac:dyDescent="0.2">
      <c r="A1294" s="67" t="s">
        <v>1997</v>
      </c>
      <c r="B1294" s="67" t="s">
        <v>1998</v>
      </c>
      <c r="C1294" s="67" t="s">
        <v>595</v>
      </c>
      <c r="D1294" s="67">
        <v>16843</v>
      </c>
      <c r="E1294" s="67">
        <v>1233489.29</v>
      </c>
    </row>
    <row r="1295" spans="1:5" x14ac:dyDescent="0.2">
      <c r="A1295" s="67" t="s">
        <v>308</v>
      </c>
      <c r="B1295" s="67" t="s">
        <v>1999</v>
      </c>
      <c r="C1295" s="67" t="s">
        <v>595</v>
      </c>
      <c r="D1295" s="67">
        <v>159610</v>
      </c>
      <c r="E1295" s="67">
        <v>59386573.689999998</v>
      </c>
    </row>
    <row r="1296" spans="1:5" x14ac:dyDescent="0.2">
      <c r="A1296" s="67" t="s">
        <v>2000</v>
      </c>
      <c r="B1296" s="67" t="s">
        <v>2001</v>
      </c>
      <c r="C1296" s="67" t="s">
        <v>595</v>
      </c>
      <c r="D1296" s="67">
        <v>31262</v>
      </c>
      <c r="E1296" s="67">
        <v>2272992.9300000002</v>
      </c>
    </row>
    <row r="1297" spans="1:5" x14ac:dyDescent="0.2">
      <c r="A1297" s="67" t="s">
        <v>219</v>
      </c>
      <c r="B1297" s="67" t="s">
        <v>220</v>
      </c>
      <c r="C1297" s="67" t="s">
        <v>595</v>
      </c>
      <c r="D1297" s="67">
        <v>4</v>
      </c>
      <c r="E1297" s="67">
        <v>23.36</v>
      </c>
    </row>
    <row r="1298" spans="1:5" x14ac:dyDescent="0.2">
      <c r="A1298" s="67" t="s">
        <v>2731</v>
      </c>
      <c r="B1298" s="67" t="s">
        <v>2732</v>
      </c>
      <c r="C1298" s="67" t="s">
        <v>595</v>
      </c>
      <c r="D1298" s="67">
        <v>2996</v>
      </c>
      <c r="E1298" s="67">
        <v>133463.98000000001</v>
      </c>
    </row>
    <row r="1299" spans="1:5" x14ac:dyDescent="0.2">
      <c r="A1299" s="67" t="s">
        <v>2733</v>
      </c>
      <c r="B1299" s="67" t="s">
        <v>2734</v>
      </c>
      <c r="C1299" s="67" t="s">
        <v>595</v>
      </c>
      <c r="D1299" s="67">
        <v>564</v>
      </c>
      <c r="E1299" s="67">
        <v>146558.66</v>
      </c>
    </row>
    <row r="1300" spans="1:5" x14ac:dyDescent="0.2">
      <c r="A1300" s="67" t="s">
        <v>248</v>
      </c>
      <c r="B1300" s="67" t="s">
        <v>2735</v>
      </c>
      <c r="C1300" s="67" t="s">
        <v>595</v>
      </c>
      <c r="D1300" s="67">
        <v>125</v>
      </c>
      <c r="E1300" s="67">
        <v>25870.44</v>
      </c>
    </row>
    <row r="1301" spans="1:5" x14ac:dyDescent="0.2">
      <c r="A1301" s="67" t="s">
        <v>340</v>
      </c>
      <c r="B1301" s="67" t="s">
        <v>2002</v>
      </c>
      <c r="C1301" s="67" t="s">
        <v>595</v>
      </c>
      <c r="D1301" s="67">
        <v>22362</v>
      </c>
      <c r="E1301" s="67">
        <v>1768534.37</v>
      </c>
    </row>
    <row r="1302" spans="1:5" x14ac:dyDescent="0.2">
      <c r="A1302" s="67" t="s">
        <v>558</v>
      </c>
      <c r="B1302" s="67" t="s">
        <v>2003</v>
      </c>
      <c r="C1302" s="67" t="s">
        <v>595</v>
      </c>
      <c r="D1302" s="67">
        <v>7413</v>
      </c>
      <c r="E1302" s="67">
        <v>5271767.5599999996</v>
      </c>
    </row>
    <row r="1303" spans="1:5" x14ac:dyDescent="0.2">
      <c r="A1303" s="67" t="s">
        <v>2605</v>
      </c>
      <c r="B1303" s="67" t="s">
        <v>2606</v>
      </c>
      <c r="C1303" s="67" t="s">
        <v>595</v>
      </c>
      <c r="D1303" s="67">
        <v>10592</v>
      </c>
      <c r="E1303" s="67">
        <v>169756.5</v>
      </c>
    </row>
    <row r="1304" spans="1:5" x14ac:dyDescent="0.2">
      <c r="A1304" s="67" t="s">
        <v>2004</v>
      </c>
      <c r="B1304" s="67" t="s">
        <v>2545</v>
      </c>
      <c r="C1304" s="67" t="s">
        <v>595</v>
      </c>
      <c r="D1304" s="67">
        <v>176258</v>
      </c>
      <c r="E1304" s="67">
        <v>19742392.510000002</v>
      </c>
    </row>
    <row r="1305" spans="1:5" x14ac:dyDescent="0.2">
      <c r="A1305" s="67" t="s">
        <v>4872</v>
      </c>
      <c r="B1305" s="67" t="s">
        <v>4873</v>
      </c>
      <c r="C1305" s="67" t="s">
        <v>595</v>
      </c>
      <c r="D1305" s="67">
        <v>2322</v>
      </c>
      <c r="E1305" s="67">
        <v>107623.91</v>
      </c>
    </row>
    <row r="1306" spans="1:5" x14ac:dyDescent="0.2">
      <c r="A1306" s="67" t="s">
        <v>249</v>
      </c>
      <c r="B1306" s="67" t="s">
        <v>2005</v>
      </c>
      <c r="C1306" s="67" t="s">
        <v>595</v>
      </c>
      <c r="D1306" s="67">
        <v>96137</v>
      </c>
      <c r="E1306" s="67">
        <v>15993270.210000001</v>
      </c>
    </row>
    <row r="1307" spans="1:5" x14ac:dyDescent="0.2">
      <c r="A1307" s="67" t="s">
        <v>2516</v>
      </c>
      <c r="B1307" s="67" t="s">
        <v>2517</v>
      </c>
      <c r="C1307" s="67" t="s">
        <v>595</v>
      </c>
      <c r="D1307" s="67">
        <v>3</v>
      </c>
      <c r="E1307" s="67">
        <v>10419.969999999999</v>
      </c>
    </row>
    <row r="1308" spans="1:5" x14ac:dyDescent="0.2">
      <c r="A1308" s="67" t="s">
        <v>2006</v>
      </c>
      <c r="B1308" s="67" t="s">
        <v>2007</v>
      </c>
      <c r="C1308" s="67" t="s">
        <v>595</v>
      </c>
      <c r="D1308" s="67">
        <v>4542</v>
      </c>
      <c r="E1308" s="67">
        <v>143739.76</v>
      </c>
    </row>
    <row r="1309" spans="1:5" x14ac:dyDescent="0.2">
      <c r="A1309" s="67" t="s">
        <v>2736</v>
      </c>
      <c r="B1309" s="67" t="s">
        <v>2737</v>
      </c>
      <c r="C1309" s="67" t="s">
        <v>595</v>
      </c>
      <c r="D1309" s="67">
        <v>11892</v>
      </c>
      <c r="E1309" s="67">
        <v>652860.00999999989</v>
      </c>
    </row>
    <row r="1310" spans="1:5" x14ac:dyDescent="0.2">
      <c r="A1310" s="67" t="s">
        <v>2008</v>
      </c>
      <c r="B1310" s="67" t="s">
        <v>2009</v>
      </c>
      <c r="C1310" s="67" t="s">
        <v>595</v>
      </c>
      <c r="D1310" s="67">
        <v>152495</v>
      </c>
      <c r="E1310" s="67">
        <v>9483876.7799999993</v>
      </c>
    </row>
    <row r="1311" spans="1:5" x14ac:dyDescent="0.2">
      <c r="A1311" s="67" t="s">
        <v>2738</v>
      </c>
      <c r="B1311" s="67" t="s">
        <v>2739</v>
      </c>
      <c r="C1311" s="67" t="s">
        <v>595</v>
      </c>
      <c r="D1311" s="67">
        <v>2064</v>
      </c>
      <c r="E1311" s="67">
        <v>46550.37</v>
      </c>
    </row>
    <row r="1312" spans="1:5" x14ac:dyDescent="0.2">
      <c r="A1312" s="67" t="s">
        <v>559</v>
      </c>
      <c r="B1312" s="67" t="s">
        <v>2010</v>
      </c>
      <c r="C1312" s="67" t="s">
        <v>595</v>
      </c>
      <c r="D1312" s="67">
        <v>80991</v>
      </c>
      <c r="E1312" s="67">
        <v>3093923.08</v>
      </c>
    </row>
    <row r="1313" spans="1:5" x14ac:dyDescent="0.2">
      <c r="A1313" s="67" t="s">
        <v>2528</v>
      </c>
      <c r="B1313" s="67" t="s">
        <v>2544</v>
      </c>
      <c r="C1313" s="67" t="s">
        <v>595</v>
      </c>
      <c r="D1313" s="67">
        <v>5004</v>
      </c>
      <c r="E1313" s="67">
        <v>899712.92</v>
      </c>
    </row>
    <row r="1314" spans="1:5" x14ac:dyDescent="0.2">
      <c r="A1314" s="67" t="s">
        <v>560</v>
      </c>
      <c r="B1314" s="67" t="s">
        <v>561</v>
      </c>
      <c r="C1314" s="67" t="s">
        <v>595</v>
      </c>
      <c r="D1314" s="67">
        <v>229</v>
      </c>
      <c r="E1314" s="67">
        <v>350016.48</v>
      </c>
    </row>
    <row r="1315" spans="1:5" x14ac:dyDescent="0.2">
      <c r="A1315" s="67" t="s">
        <v>2011</v>
      </c>
      <c r="B1315" s="67" t="s">
        <v>2012</v>
      </c>
      <c r="C1315" s="67" t="s">
        <v>595</v>
      </c>
      <c r="D1315" s="67">
        <v>3604</v>
      </c>
      <c r="E1315" s="67">
        <v>145320.01999999999</v>
      </c>
    </row>
    <row r="1316" spans="1:5" x14ac:dyDescent="0.2">
      <c r="A1316" s="67" t="s">
        <v>4874</v>
      </c>
      <c r="B1316" s="67" t="s">
        <v>4875</v>
      </c>
      <c r="C1316" s="67" t="s">
        <v>595</v>
      </c>
      <c r="D1316" s="67">
        <v>1134</v>
      </c>
      <c r="E1316" s="67">
        <v>80874.92</v>
      </c>
    </row>
    <row r="1317" spans="1:5" x14ac:dyDescent="0.2">
      <c r="A1317" s="67" t="s">
        <v>4876</v>
      </c>
      <c r="B1317" s="67" t="s">
        <v>4877</v>
      </c>
      <c r="C1317" s="67" t="s">
        <v>595</v>
      </c>
      <c r="D1317" s="67">
        <v>8426</v>
      </c>
      <c r="E1317" s="67">
        <v>1642469.25</v>
      </c>
    </row>
    <row r="1318" spans="1:5" x14ac:dyDescent="0.2">
      <c r="A1318" s="67" t="s">
        <v>478</v>
      </c>
      <c r="B1318" s="67" t="s">
        <v>2607</v>
      </c>
      <c r="C1318" s="67" t="s">
        <v>595</v>
      </c>
      <c r="D1318" s="67">
        <v>3005</v>
      </c>
      <c r="E1318" s="67">
        <v>76936.820000000007</v>
      </c>
    </row>
    <row r="1319" spans="1:5" x14ac:dyDescent="0.2">
      <c r="A1319" s="67" t="s">
        <v>2740</v>
      </c>
      <c r="B1319" s="67" t="s">
        <v>2741</v>
      </c>
      <c r="C1319" s="67" t="s">
        <v>595</v>
      </c>
      <c r="D1319" s="67">
        <v>24268</v>
      </c>
      <c r="E1319" s="67">
        <v>1911655.54</v>
      </c>
    </row>
    <row r="1320" spans="1:5" x14ac:dyDescent="0.2">
      <c r="A1320" s="67" t="s">
        <v>2742</v>
      </c>
      <c r="B1320" s="67" t="s">
        <v>2743</v>
      </c>
      <c r="C1320" s="67" t="s">
        <v>595</v>
      </c>
      <c r="D1320" s="67">
        <v>3756</v>
      </c>
      <c r="E1320" s="67">
        <v>265228.45</v>
      </c>
    </row>
    <row r="1321" spans="1:5" x14ac:dyDescent="0.2">
      <c r="A1321" s="67" t="s">
        <v>2013</v>
      </c>
      <c r="B1321" s="67" t="s">
        <v>2014</v>
      </c>
      <c r="C1321" s="67" t="s">
        <v>595</v>
      </c>
      <c r="D1321" s="67">
        <v>8064</v>
      </c>
      <c r="E1321" s="67">
        <v>2475687.5099999998</v>
      </c>
    </row>
    <row r="1322" spans="1:5" x14ac:dyDescent="0.2">
      <c r="A1322" s="67" t="s">
        <v>2744</v>
      </c>
      <c r="B1322" s="67" t="s">
        <v>2745</v>
      </c>
      <c r="C1322" s="67" t="s">
        <v>595</v>
      </c>
      <c r="D1322" s="67">
        <v>13556</v>
      </c>
      <c r="E1322" s="67">
        <v>749124.49</v>
      </c>
    </row>
    <row r="1323" spans="1:5" x14ac:dyDescent="0.2">
      <c r="A1323" s="67" t="s">
        <v>2015</v>
      </c>
      <c r="B1323" s="67" t="s">
        <v>2016</v>
      </c>
      <c r="C1323" s="67" t="s">
        <v>595</v>
      </c>
      <c r="D1323" s="67">
        <v>18730</v>
      </c>
      <c r="E1323" s="67">
        <v>478972.44</v>
      </c>
    </row>
    <row r="1324" spans="1:5" x14ac:dyDescent="0.2">
      <c r="A1324" s="67" t="s">
        <v>2017</v>
      </c>
      <c r="B1324" s="67" t="s">
        <v>2018</v>
      </c>
      <c r="C1324" s="67" t="s">
        <v>595</v>
      </c>
      <c r="D1324" s="67">
        <v>35671</v>
      </c>
      <c r="E1324" s="67">
        <v>1953004.36</v>
      </c>
    </row>
    <row r="1325" spans="1:5" x14ac:dyDescent="0.2">
      <c r="A1325" s="67" t="s">
        <v>2019</v>
      </c>
      <c r="B1325" s="67" t="s">
        <v>2020</v>
      </c>
      <c r="C1325" s="67" t="s">
        <v>595</v>
      </c>
      <c r="D1325" s="67">
        <v>44772</v>
      </c>
      <c r="E1325" s="67">
        <v>1077051.1499999999</v>
      </c>
    </row>
    <row r="1326" spans="1:5" x14ac:dyDescent="0.2">
      <c r="A1326" s="67" t="s">
        <v>4878</v>
      </c>
      <c r="B1326" s="67" t="s">
        <v>4879</v>
      </c>
      <c r="C1326" s="67" t="s">
        <v>595</v>
      </c>
      <c r="D1326" s="67">
        <v>378</v>
      </c>
      <c r="E1326" s="67">
        <v>145782.62</v>
      </c>
    </row>
    <row r="1327" spans="1:5" x14ac:dyDescent="0.2">
      <c r="A1327" s="67" t="s">
        <v>2746</v>
      </c>
      <c r="B1327" s="67" t="s">
        <v>2747</v>
      </c>
      <c r="C1327" s="67" t="s">
        <v>595</v>
      </c>
      <c r="D1327" s="67">
        <v>3834</v>
      </c>
      <c r="E1327" s="67">
        <v>152611.98000000001</v>
      </c>
    </row>
    <row r="1328" spans="1:5" x14ac:dyDescent="0.2">
      <c r="A1328" s="67" t="s">
        <v>562</v>
      </c>
      <c r="B1328" s="67" t="s">
        <v>2021</v>
      </c>
      <c r="C1328" s="67" t="s">
        <v>595</v>
      </c>
      <c r="D1328" s="67">
        <v>19528</v>
      </c>
      <c r="E1328" s="67">
        <v>2444627.66</v>
      </c>
    </row>
    <row r="1329" spans="1:5" x14ac:dyDescent="0.2">
      <c r="A1329" s="67" t="s">
        <v>2022</v>
      </c>
      <c r="B1329" s="67" t="s">
        <v>2023</v>
      </c>
      <c r="C1329" s="67" t="s">
        <v>595</v>
      </c>
      <c r="D1329" s="67">
        <v>6837</v>
      </c>
      <c r="E1329" s="67">
        <v>618671.34000000008</v>
      </c>
    </row>
    <row r="1330" spans="1:5" x14ac:dyDescent="0.2">
      <c r="A1330" s="67" t="s">
        <v>2024</v>
      </c>
      <c r="B1330" s="67" t="s">
        <v>2025</v>
      </c>
      <c r="C1330" s="67" t="s">
        <v>595</v>
      </c>
      <c r="D1330" s="67">
        <v>3102</v>
      </c>
      <c r="E1330" s="67">
        <v>197955.19</v>
      </c>
    </row>
    <row r="1331" spans="1:5" x14ac:dyDescent="0.2">
      <c r="A1331" s="67" t="s">
        <v>4880</v>
      </c>
      <c r="B1331" s="67" t="s">
        <v>4881</v>
      </c>
      <c r="C1331" s="67" t="s">
        <v>595</v>
      </c>
      <c r="D1331" s="67">
        <v>594</v>
      </c>
      <c r="E1331" s="67">
        <v>36403.94</v>
      </c>
    </row>
    <row r="1332" spans="1:5" x14ac:dyDescent="0.2">
      <c r="A1332" s="67" t="s">
        <v>2748</v>
      </c>
      <c r="B1332" s="67" t="s">
        <v>2749</v>
      </c>
      <c r="C1332" s="67" t="s">
        <v>595</v>
      </c>
      <c r="D1332" s="67">
        <v>5082</v>
      </c>
      <c r="E1332" s="67">
        <v>254252.23</v>
      </c>
    </row>
    <row r="1333" spans="1:5" x14ac:dyDescent="0.2">
      <c r="A1333" s="67" t="s">
        <v>2750</v>
      </c>
      <c r="B1333" s="67" t="s">
        <v>2751</v>
      </c>
      <c r="C1333" s="67" t="s">
        <v>595</v>
      </c>
      <c r="D1333" s="67">
        <v>1974</v>
      </c>
      <c r="E1333" s="67">
        <v>263562.48</v>
      </c>
    </row>
    <row r="1334" spans="1:5" x14ac:dyDescent="0.2">
      <c r="A1334" s="67" t="s">
        <v>2026</v>
      </c>
      <c r="B1334" s="67" t="s">
        <v>2027</v>
      </c>
      <c r="C1334" s="67" t="s">
        <v>595</v>
      </c>
      <c r="D1334" s="67">
        <v>19875</v>
      </c>
      <c r="E1334" s="67">
        <v>1268549.7</v>
      </c>
    </row>
    <row r="1335" spans="1:5" x14ac:dyDescent="0.2">
      <c r="A1335" s="67" t="s">
        <v>2752</v>
      </c>
      <c r="B1335" s="67" t="s">
        <v>2753</v>
      </c>
      <c r="C1335" s="67" t="s">
        <v>595</v>
      </c>
      <c r="D1335" s="67">
        <v>29156</v>
      </c>
      <c r="E1335" s="67">
        <v>803361.6</v>
      </c>
    </row>
    <row r="1336" spans="1:5" x14ac:dyDescent="0.2">
      <c r="A1336" s="67" t="s">
        <v>2754</v>
      </c>
      <c r="B1336" s="67" t="s">
        <v>2755</v>
      </c>
      <c r="C1336" s="67" t="s">
        <v>595</v>
      </c>
      <c r="D1336" s="67">
        <v>1404</v>
      </c>
      <c r="E1336" s="67">
        <v>271880.84999999998</v>
      </c>
    </row>
    <row r="1337" spans="1:5" x14ac:dyDescent="0.2">
      <c r="A1337" s="67" t="s">
        <v>4882</v>
      </c>
      <c r="B1337" s="67" t="s">
        <v>4883</v>
      </c>
      <c r="C1337" s="67" t="s">
        <v>595</v>
      </c>
      <c r="D1337" s="67">
        <v>2376</v>
      </c>
      <c r="E1337" s="67">
        <v>52031.199999999997</v>
      </c>
    </row>
    <row r="1338" spans="1:5" x14ac:dyDescent="0.2">
      <c r="A1338" s="67" t="s">
        <v>3881</v>
      </c>
      <c r="B1338" s="67" t="s">
        <v>4884</v>
      </c>
      <c r="C1338" s="67" t="s">
        <v>595</v>
      </c>
      <c r="D1338" s="67">
        <v>3880</v>
      </c>
      <c r="E1338" s="67">
        <v>567325.64</v>
      </c>
    </row>
    <row r="1339" spans="1:5" x14ac:dyDescent="0.2">
      <c r="A1339" s="67" t="s">
        <v>563</v>
      </c>
      <c r="B1339" s="67" t="s">
        <v>2028</v>
      </c>
      <c r="C1339" s="67" t="s">
        <v>595</v>
      </c>
      <c r="D1339" s="67">
        <v>105499</v>
      </c>
      <c r="E1339" s="67">
        <v>15028479.390000001</v>
      </c>
    </row>
    <row r="1340" spans="1:5" x14ac:dyDescent="0.2">
      <c r="A1340" s="67" t="s">
        <v>2029</v>
      </c>
      <c r="B1340" s="67" t="s">
        <v>2030</v>
      </c>
      <c r="C1340" s="67" t="s">
        <v>595</v>
      </c>
      <c r="D1340" s="67">
        <v>21428</v>
      </c>
      <c r="E1340" s="67">
        <v>46368856.390000001</v>
      </c>
    </row>
    <row r="1341" spans="1:5" x14ac:dyDescent="0.2">
      <c r="A1341" s="67" t="s">
        <v>4885</v>
      </c>
      <c r="B1341" s="67" t="s">
        <v>4886</v>
      </c>
      <c r="C1341" s="67" t="s">
        <v>595</v>
      </c>
      <c r="D1341" s="67">
        <v>15542</v>
      </c>
      <c r="E1341" s="67">
        <v>1678279.45</v>
      </c>
    </row>
    <row r="1342" spans="1:5" x14ac:dyDescent="0.2">
      <c r="A1342" s="67" t="s">
        <v>2031</v>
      </c>
      <c r="B1342" s="67" t="s">
        <v>2032</v>
      </c>
      <c r="C1342" s="67" t="s">
        <v>595</v>
      </c>
      <c r="D1342" s="67">
        <v>4818</v>
      </c>
      <c r="E1342" s="67">
        <v>468904.76</v>
      </c>
    </row>
    <row r="1343" spans="1:5" x14ac:dyDescent="0.2">
      <c r="A1343" s="67" t="s">
        <v>2757</v>
      </c>
      <c r="B1343" s="67" t="s">
        <v>2758</v>
      </c>
      <c r="C1343" s="67" t="s">
        <v>595</v>
      </c>
      <c r="D1343" s="67">
        <v>2376</v>
      </c>
      <c r="E1343" s="67">
        <v>104171.22</v>
      </c>
    </row>
    <row r="1344" spans="1:5" x14ac:dyDescent="0.2">
      <c r="A1344" s="67" t="s">
        <v>479</v>
      </c>
      <c r="B1344" s="67" t="s">
        <v>2033</v>
      </c>
      <c r="C1344" s="67" t="s">
        <v>595</v>
      </c>
      <c r="D1344" s="67">
        <v>2862</v>
      </c>
      <c r="E1344" s="67">
        <v>118899.13</v>
      </c>
    </row>
    <row r="1345" spans="1:5" x14ac:dyDescent="0.2">
      <c r="A1345" s="67" t="s">
        <v>2034</v>
      </c>
      <c r="B1345" s="67" t="s">
        <v>2035</v>
      </c>
      <c r="C1345" s="67" t="s">
        <v>595</v>
      </c>
      <c r="D1345" s="67">
        <v>1410446</v>
      </c>
      <c r="E1345" s="67">
        <v>69872900.450000003</v>
      </c>
    </row>
    <row r="1346" spans="1:5" x14ac:dyDescent="0.2">
      <c r="A1346" s="67" t="s">
        <v>2036</v>
      </c>
      <c r="B1346" s="67" t="s">
        <v>2037</v>
      </c>
      <c r="C1346" s="67" t="s">
        <v>595</v>
      </c>
      <c r="D1346" s="67">
        <v>46807</v>
      </c>
      <c r="E1346" s="67">
        <v>1476582.51</v>
      </c>
    </row>
    <row r="1347" spans="1:5" x14ac:dyDescent="0.2">
      <c r="A1347" s="67" t="s">
        <v>4887</v>
      </c>
      <c r="B1347" s="67" t="s">
        <v>4888</v>
      </c>
      <c r="C1347" s="67" t="s">
        <v>595</v>
      </c>
      <c r="D1347" s="67">
        <v>56710</v>
      </c>
      <c r="E1347" s="67">
        <v>10572677.07</v>
      </c>
    </row>
    <row r="1348" spans="1:5" x14ac:dyDescent="0.2">
      <c r="A1348" s="67" t="s">
        <v>2038</v>
      </c>
      <c r="B1348" s="67" t="s">
        <v>2039</v>
      </c>
      <c r="C1348" s="67" t="s">
        <v>595</v>
      </c>
      <c r="D1348" s="67">
        <v>2442</v>
      </c>
      <c r="E1348" s="67">
        <v>293360.21999999997</v>
      </c>
    </row>
    <row r="1349" spans="1:5" x14ac:dyDescent="0.2">
      <c r="A1349" s="67" t="s">
        <v>2040</v>
      </c>
      <c r="B1349" s="67" t="s">
        <v>2608</v>
      </c>
      <c r="C1349" s="67" t="s">
        <v>595</v>
      </c>
      <c r="D1349" s="67">
        <v>4752</v>
      </c>
      <c r="E1349" s="67">
        <v>307926.83</v>
      </c>
    </row>
    <row r="1350" spans="1:5" x14ac:dyDescent="0.2">
      <c r="A1350" s="67" t="s">
        <v>253</v>
      </c>
      <c r="B1350" s="67" t="s">
        <v>2041</v>
      </c>
      <c r="C1350" s="67" t="s">
        <v>595</v>
      </c>
      <c r="D1350" s="67">
        <v>78520</v>
      </c>
      <c r="E1350" s="67">
        <v>4539032.49</v>
      </c>
    </row>
    <row r="1351" spans="1:5" x14ac:dyDescent="0.2">
      <c r="A1351" s="67" t="s">
        <v>355</v>
      </c>
      <c r="B1351" s="67" t="s">
        <v>2042</v>
      </c>
      <c r="C1351" s="67" t="s">
        <v>595</v>
      </c>
      <c r="D1351" s="67">
        <v>5911</v>
      </c>
      <c r="E1351" s="67">
        <v>1289739.75</v>
      </c>
    </row>
    <row r="1352" spans="1:5" x14ac:dyDescent="0.2">
      <c r="A1352" s="67" t="s">
        <v>4889</v>
      </c>
      <c r="B1352" s="67" t="s">
        <v>4890</v>
      </c>
      <c r="C1352" s="67" t="s">
        <v>595</v>
      </c>
      <c r="D1352" s="67">
        <v>1938</v>
      </c>
      <c r="E1352" s="67">
        <v>81585.36</v>
      </c>
    </row>
    <row r="1353" spans="1:5" x14ac:dyDescent="0.2">
      <c r="A1353" s="67" t="s">
        <v>564</v>
      </c>
      <c r="B1353" s="67" t="s">
        <v>2043</v>
      </c>
      <c r="C1353" s="67" t="s">
        <v>595</v>
      </c>
      <c r="D1353" s="67">
        <v>122984</v>
      </c>
      <c r="E1353" s="67">
        <v>9886698.3399999999</v>
      </c>
    </row>
    <row r="1354" spans="1:5" x14ac:dyDescent="0.2">
      <c r="A1354" s="67" t="s">
        <v>565</v>
      </c>
      <c r="B1354" s="67" t="s">
        <v>2044</v>
      </c>
      <c r="C1354" s="67" t="s">
        <v>595</v>
      </c>
      <c r="D1354" s="67">
        <v>26</v>
      </c>
      <c r="E1354" s="67">
        <v>924.2700000000001</v>
      </c>
    </row>
    <row r="1355" spans="1:5" x14ac:dyDescent="0.2">
      <c r="A1355" s="67" t="s">
        <v>2045</v>
      </c>
      <c r="B1355" s="67" t="s">
        <v>2046</v>
      </c>
      <c r="C1355" s="67" t="s">
        <v>595</v>
      </c>
      <c r="D1355" s="67">
        <v>5238</v>
      </c>
      <c r="E1355" s="67">
        <v>240714.2</v>
      </c>
    </row>
    <row r="1356" spans="1:5" x14ac:dyDescent="0.2">
      <c r="A1356" s="67" t="s">
        <v>2759</v>
      </c>
      <c r="B1356" s="67" t="s">
        <v>2760</v>
      </c>
      <c r="C1356" s="67" t="s">
        <v>595</v>
      </c>
      <c r="D1356" s="67">
        <v>9372</v>
      </c>
      <c r="E1356" s="67">
        <v>251602.64</v>
      </c>
    </row>
    <row r="1357" spans="1:5" x14ac:dyDescent="0.2">
      <c r="A1357" s="67" t="s">
        <v>4891</v>
      </c>
      <c r="B1357" s="67" t="s">
        <v>4892</v>
      </c>
      <c r="C1357" s="67" t="s">
        <v>595</v>
      </c>
      <c r="D1357" s="67">
        <v>666</v>
      </c>
      <c r="E1357" s="67">
        <v>43859.19</v>
      </c>
    </row>
    <row r="1358" spans="1:5" x14ac:dyDescent="0.2">
      <c r="A1358" s="67" t="s">
        <v>566</v>
      </c>
      <c r="B1358" s="67" t="s">
        <v>2047</v>
      </c>
      <c r="C1358" s="67" t="s">
        <v>595</v>
      </c>
      <c r="D1358" s="67">
        <v>88394</v>
      </c>
      <c r="E1358" s="67">
        <v>9442744.5999999996</v>
      </c>
    </row>
    <row r="1359" spans="1:5" x14ac:dyDescent="0.2">
      <c r="A1359" s="67" t="s">
        <v>2048</v>
      </c>
      <c r="B1359" s="67" t="s">
        <v>2049</v>
      </c>
      <c r="C1359" s="67" t="s">
        <v>595</v>
      </c>
      <c r="D1359" s="67">
        <v>15944</v>
      </c>
      <c r="E1359" s="67">
        <v>1334974.71</v>
      </c>
    </row>
    <row r="1360" spans="1:5" x14ac:dyDescent="0.2">
      <c r="A1360" s="67" t="s">
        <v>2050</v>
      </c>
      <c r="B1360" s="67" t="s">
        <v>2051</v>
      </c>
      <c r="C1360" s="67" t="s">
        <v>595</v>
      </c>
      <c r="D1360" s="67">
        <v>3162</v>
      </c>
      <c r="E1360" s="67">
        <v>721680.1</v>
      </c>
    </row>
    <row r="1361" spans="1:5" x14ac:dyDescent="0.2">
      <c r="A1361" s="67" t="s">
        <v>567</v>
      </c>
      <c r="B1361" s="67" t="s">
        <v>2052</v>
      </c>
      <c r="C1361" s="67" t="s">
        <v>595</v>
      </c>
      <c r="D1361" s="67">
        <v>401789</v>
      </c>
      <c r="E1361" s="67">
        <v>13780225.210000001</v>
      </c>
    </row>
    <row r="1362" spans="1:5" x14ac:dyDescent="0.2">
      <c r="A1362" s="67" t="s">
        <v>2979</v>
      </c>
      <c r="B1362" s="67" t="s">
        <v>2980</v>
      </c>
      <c r="C1362" s="67" t="s">
        <v>595</v>
      </c>
      <c r="D1362" s="67">
        <v>3629</v>
      </c>
      <c r="E1362" s="67">
        <v>880780.54</v>
      </c>
    </row>
    <row r="1363" spans="1:5" x14ac:dyDescent="0.2">
      <c r="A1363" s="67" t="s">
        <v>2761</v>
      </c>
      <c r="B1363" s="67" t="s">
        <v>2762</v>
      </c>
      <c r="C1363" s="67" t="s">
        <v>595</v>
      </c>
      <c r="D1363" s="67">
        <v>13890</v>
      </c>
      <c r="E1363" s="67">
        <v>693271.51</v>
      </c>
    </row>
    <row r="1364" spans="1:5" x14ac:dyDescent="0.2">
      <c r="A1364" s="67" t="s">
        <v>2053</v>
      </c>
      <c r="B1364" s="67" t="s">
        <v>2054</v>
      </c>
      <c r="C1364" s="67" t="s">
        <v>595</v>
      </c>
      <c r="D1364" s="67">
        <v>7</v>
      </c>
      <c r="E1364" s="67">
        <v>5252</v>
      </c>
    </row>
    <row r="1365" spans="1:5" x14ac:dyDescent="0.2">
      <c r="A1365" s="67" t="s">
        <v>2530</v>
      </c>
      <c r="B1365" s="67" t="s">
        <v>2543</v>
      </c>
      <c r="C1365" s="67" t="s">
        <v>595</v>
      </c>
      <c r="D1365" s="67">
        <v>6213</v>
      </c>
      <c r="E1365" s="67">
        <v>57815.96</v>
      </c>
    </row>
    <row r="1366" spans="1:5" x14ac:dyDescent="0.2">
      <c r="A1366" s="67" t="s">
        <v>4893</v>
      </c>
      <c r="B1366" s="67" t="s">
        <v>4894</v>
      </c>
      <c r="C1366" s="67" t="s">
        <v>595</v>
      </c>
      <c r="D1366" s="67">
        <v>756</v>
      </c>
      <c r="E1366" s="67">
        <v>42541.94</v>
      </c>
    </row>
    <row r="1367" spans="1:5" x14ac:dyDescent="0.2">
      <c r="A1367" s="67" t="s">
        <v>2055</v>
      </c>
      <c r="B1367" s="67" t="s">
        <v>2056</v>
      </c>
      <c r="C1367" s="67" t="s">
        <v>595</v>
      </c>
      <c r="D1367" s="67">
        <v>35259</v>
      </c>
      <c r="E1367" s="67">
        <v>3245984.06</v>
      </c>
    </row>
    <row r="1368" spans="1:5" x14ac:dyDescent="0.2">
      <c r="A1368" s="67" t="s">
        <v>4895</v>
      </c>
      <c r="B1368" s="67" t="s">
        <v>4896</v>
      </c>
      <c r="C1368" s="67" t="s">
        <v>595</v>
      </c>
      <c r="D1368" s="67">
        <v>1674</v>
      </c>
      <c r="E1368" s="67">
        <v>125474.91</v>
      </c>
    </row>
    <row r="1369" spans="1:5" x14ac:dyDescent="0.2">
      <c r="A1369" s="67" t="s">
        <v>4897</v>
      </c>
      <c r="B1369" s="67" t="s">
        <v>4898</v>
      </c>
      <c r="C1369" s="67" t="s">
        <v>595</v>
      </c>
      <c r="D1369" s="67">
        <v>840</v>
      </c>
      <c r="E1369" s="67">
        <v>17695.05</v>
      </c>
    </row>
    <row r="1370" spans="1:5" x14ac:dyDescent="0.2">
      <c r="A1370" s="67" t="s">
        <v>2763</v>
      </c>
      <c r="B1370" s="67" t="s">
        <v>2764</v>
      </c>
      <c r="C1370" s="67" t="s">
        <v>595</v>
      </c>
      <c r="D1370" s="67">
        <v>17399</v>
      </c>
      <c r="E1370" s="67">
        <v>674648.16</v>
      </c>
    </row>
    <row r="1371" spans="1:5" x14ac:dyDescent="0.2">
      <c r="A1371" s="67" t="s">
        <v>2645</v>
      </c>
      <c r="B1371" s="67" t="s">
        <v>2646</v>
      </c>
      <c r="C1371" s="67" t="s">
        <v>595</v>
      </c>
      <c r="D1371" s="67">
        <v>6586</v>
      </c>
      <c r="E1371" s="67">
        <v>584369.25</v>
      </c>
    </row>
    <row r="1372" spans="1:5" x14ac:dyDescent="0.2">
      <c r="A1372" s="67" t="s">
        <v>2057</v>
      </c>
      <c r="B1372" s="67" t="s">
        <v>2058</v>
      </c>
      <c r="C1372" s="67" t="s">
        <v>595</v>
      </c>
      <c r="D1372" s="67">
        <v>5820</v>
      </c>
      <c r="E1372" s="67">
        <v>1461551.67</v>
      </c>
    </row>
    <row r="1373" spans="1:5" x14ac:dyDescent="0.2">
      <c r="A1373" s="67" t="s">
        <v>2059</v>
      </c>
      <c r="B1373" s="67" t="s">
        <v>2060</v>
      </c>
      <c r="C1373" s="67" t="s">
        <v>595</v>
      </c>
      <c r="D1373" s="67">
        <v>21456</v>
      </c>
      <c r="E1373" s="67">
        <v>2801969.46</v>
      </c>
    </row>
    <row r="1374" spans="1:5" x14ac:dyDescent="0.2">
      <c r="A1374" s="67" t="s">
        <v>2765</v>
      </c>
      <c r="B1374" s="67" t="s">
        <v>2766</v>
      </c>
      <c r="C1374" s="67" t="s">
        <v>595</v>
      </c>
      <c r="D1374" s="67">
        <v>9552</v>
      </c>
      <c r="E1374" s="67">
        <v>980599.4800000001</v>
      </c>
    </row>
    <row r="1375" spans="1:5" x14ac:dyDescent="0.2">
      <c r="A1375" s="67" t="s">
        <v>4899</v>
      </c>
      <c r="B1375" s="67" t="s">
        <v>4900</v>
      </c>
      <c r="C1375" s="67" t="s">
        <v>595</v>
      </c>
      <c r="D1375" s="67">
        <v>3132</v>
      </c>
      <c r="E1375" s="67">
        <v>45962.97</v>
      </c>
    </row>
    <row r="1376" spans="1:5" x14ac:dyDescent="0.2">
      <c r="A1376" s="67" t="s">
        <v>480</v>
      </c>
      <c r="B1376" s="67" t="s">
        <v>2061</v>
      </c>
      <c r="C1376" s="67" t="s">
        <v>595</v>
      </c>
      <c r="D1376" s="67">
        <v>35053</v>
      </c>
      <c r="E1376" s="67">
        <v>7982493.7000000002</v>
      </c>
    </row>
    <row r="1377" spans="1:5" x14ac:dyDescent="0.2">
      <c r="A1377" s="67" t="s">
        <v>2062</v>
      </c>
      <c r="B1377" s="67" t="s">
        <v>2063</v>
      </c>
      <c r="C1377" s="67" t="s">
        <v>595</v>
      </c>
      <c r="D1377" s="67">
        <v>2370</v>
      </c>
      <c r="E1377" s="67">
        <v>323757.61</v>
      </c>
    </row>
    <row r="1378" spans="1:5" x14ac:dyDescent="0.2">
      <c r="A1378" s="67" t="s">
        <v>3897</v>
      </c>
      <c r="B1378" s="67" t="s">
        <v>4901</v>
      </c>
      <c r="C1378" s="67" t="s">
        <v>595</v>
      </c>
      <c r="D1378" s="67">
        <v>2538</v>
      </c>
      <c r="E1378" s="67">
        <v>89061.4</v>
      </c>
    </row>
    <row r="1379" spans="1:5" x14ac:dyDescent="0.2">
      <c r="A1379" s="67" t="s">
        <v>2064</v>
      </c>
      <c r="B1379" s="67" t="s">
        <v>2065</v>
      </c>
      <c r="C1379" s="67" t="s">
        <v>595</v>
      </c>
      <c r="D1379" s="67">
        <v>1494</v>
      </c>
      <c r="E1379" s="67">
        <v>194492.49</v>
      </c>
    </row>
    <row r="1380" spans="1:5" x14ac:dyDescent="0.2">
      <c r="A1380" s="67" t="s">
        <v>2767</v>
      </c>
      <c r="B1380" s="67" t="s">
        <v>2768</v>
      </c>
      <c r="C1380" s="67" t="s">
        <v>595</v>
      </c>
      <c r="D1380" s="67">
        <v>522</v>
      </c>
      <c r="E1380" s="67">
        <v>503669</v>
      </c>
    </row>
    <row r="1381" spans="1:5" x14ac:dyDescent="0.2">
      <c r="A1381" s="67" t="s">
        <v>568</v>
      </c>
      <c r="B1381" s="67" t="s">
        <v>2066</v>
      </c>
      <c r="C1381" s="67" t="s">
        <v>595</v>
      </c>
      <c r="D1381" s="67">
        <v>21082</v>
      </c>
      <c r="E1381" s="67">
        <v>7135396.96</v>
      </c>
    </row>
    <row r="1382" spans="1:5" x14ac:dyDescent="0.2">
      <c r="A1382" s="67" t="s">
        <v>2542</v>
      </c>
      <c r="B1382" s="67" t="s">
        <v>2541</v>
      </c>
      <c r="C1382" s="67" t="s">
        <v>595</v>
      </c>
      <c r="D1382" s="67">
        <v>9289</v>
      </c>
      <c r="E1382" s="67">
        <v>811374.55</v>
      </c>
    </row>
    <row r="1383" spans="1:5" x14ac:dyDescent="0.2">
      <c r="A1383" s="67" t="s">
        <v>2067</v>
      </c>
      <c r="B1383" s="67" t="s">
        <v>2068</v>
      </c>
      <c r="C1383" s="67" t="s">
        <v>595</v>
      </c>
      <c r="D1383" s="67">
        <v>177284</v>
      </c>
      <c r="E1383" s="67">
        <v>7873831.25</v>
      </c>
    </row>
    <row r="1384" spans="1:5" x14ac:dyDescent="0.2">
      <c r="A1384" s="67" t="s">
        <v>569</v>
      </c>
      <c r="B1384" s="67" t="s">
        <v>2069</v>
      </c>
      <c r="C1384" s="67" t="s">
        <v>595</v>
      </c>
      <c r="D1384" s="67">
        <v>112597</v>
      </c>
      <c r="E1384" s="67">
        <v>4597975.95</v>
      </c>
    </row>
    <row r="1385" spans="1:5" x14ac:dyDescent="0.2">
      <c r="A1385" s="67" t="s">
        <v>4902</v>
      </c>
      <c r="B1385" s="67" t="s">
        <v>4903</v>
      </c>
      <c r="C1385" s="67" t="s">
        <v>595</v>
      </c>
      <c r="D1385" s="67">
        <v>918</v>
      </c>
      <c r="E1385" s="67">
        <v>183494.53</v>
      </c>
    </row>
    <row r="1386" spans="1:5" x14ac:dyDescent="0.2">
      <c r="A1386" s="67" t="s">
        <v>2769</v>
      </c>
      <c r="B1386" s="67" t="s">
        <v>2770</v>
      </c>
      <c r="C1386" s="67" t="s">
        <v>595</v>
      </c>
      <c r="D1386" s="67">
        <v>26049</v>
      </c>
      <c r="E1386" s="67">
        <v>3425416.16</v>
      </c>
    </row>
    <row r="1387" spans="1:5" x14ac:dyDescent="0.2">
      <c r="A1387" s="67" t="s">
        <v>299</v>
      </c>
      <c r="B1387" s="67" t="s">
        <v>2070</v>
      </c>
      <c r="C1387" s="67" t="s">
        <v>595</v>
      </c>
      <c r="D1387" s="67">
        <v>273825</v>
      </c>
      <c r="E1387" s="67">
        <v>25292557.809999999</v>
      </c>
    </row>
    <row r="1388" spans="1:5" x14ac:dyDescent="0.2">
      <c r="A1388" s="67" t="s">
        <v>2071</v>
      </c>
      <c r="B1388" s="67" t="s">
        <v>2072</v>
      </c>
      <c r="C1388" s="67" t="s">
        <v>595</v>
      </c>
      <c r="D1388" s="67">
        <v>12830</v>
      </c>
      <c r="E1388" s="67">
        <v>1450567.05</v>
      </c>
    </row>
    <row r="1389" spans="1:5" x14ac:dyDescent="0.2">
      <c r="A1389" s="67" t="s">
        <v>4904</v>
      </c>
      <c r="B1389" s="67" t="s">
        <v>4905</v>
      </c>
      <c r="C1389" s="67" t="s">
        <v>595</v>
      </c>
      <c r="D1389" s="67">
        <v>1820</v>
      </c>
      <c r="E1389" s="67">
        <v>130740.25</v>
      </c>
    </row>
    <row r="1390" spans="1:5" x14ac:dyDescent="0.2">
      <c r="A1390" s="67" t="s">
        <v>2073</v>
      </c>
      <c r="B1390" s="67" t="s">
        <v>2074</v>
      </c>
      <c r="C1390" s="67" t="s">
        <v>595</v>
      </c>
      <c r="D1390" s="67">
        <v>129890</v>
      </c>
      <c r="E1390" s="67">
        <v>15916746.25</v>
      </c>
    </row>
    <row r="1391" spans="1:5" x14ac:dyDescent="0.2">
      <c r="A1391" s="67" t="s">
        <v>2075</v>
      </c>
      <c r="B1391" s="67" t="s">
        <v>2076</v>
      </c>
      <c r="C1391" s="67" t="s">
        <v>595</v>
      </c>
      <c r="D1391" s="67">
        <v>38606</v>
      </c>
      <c r="E1391" s="67">
        <v>1815168.4</v>
      </c>
    </row>
    <row r="1392" spans="1:5" x14ac:dyDescent="0.2">
      <c r="A1392" s="67" t="s">
        <v>2077</v>
      </c>
      <c r="B1392" s="67" t="s">
        <v>2078</v>
      </c>
      <c r="C1392" s="67" t="s">
        <v>595</v>
      </c>
      <c r="D1392" s="67">
        <v>4720</v>
      </c>
      <c r="E1392" s="67">
        <v>2071562.19</v>
      </c>
    </row>
    <row r="1393" spans="1:5" x14ac:dyDescent="0.2">
      <c r="A1393" s="67" t="s">
        <v>2079</v>
      </c>
      <c r="B1393" s="67" t="s">
        <v>2080</v>
      </c>
      <c r="C1393" s="67" t="s">
        <v>595</v>
      </c>
      <c r="D1393" s="67">
        <v>14232</v>
      </c>
      <c r="E1393" s="67">
        <v>2302304.06</v>
      </c>
    </row>
    <row r="1394" spans="1:5" x14ac:dyDescent="0.2">
      <c r="A1394" s="67" t="s">
        <v>2081</v>
      </c>
      <c r="B1394" s="67" t="s">
        <v>2082</v>
      </c>
      <c r="C1394" s="67" t="s">
        <v>595</v>
      </c>
      <c r="D1394" s="67">
        <v>43955</v>
      </c>
      <c r="E1394" s="67">
        <v>2195413.08</v>
      </c>
    </row>
    <row r="1395" spans="1:5" x14ac:dyDescent="0.2">
      <c r="A1395" s="67" t="s">
        <v>2083</v>
      </c>
      <c r="B1395" s="67" t="s">
        <v>2084</v>
      </c>
      <c r="C1395" s="67" t="s">
        <v>595</v>
      </c>
      <c r="D1395" s="67">
        <v>35628</v>
      </c>
      <c r="E1395" s="67">
        <v>3314588.83</v>
      </c>
    </row>
    <row r="1396" spans="1:5" x14ac:dyDescent="0.2">
      <c r="A1396" s="67" t="s">
        <v>2085</v>
      </c>
      <c r="B1396" s="67" t="s">
        <v>2086</v>
      </c>
      <c r="C1396" s="67" t="s">
        <v>595</v>
      </c>
      <c r="D1396" s="67">
        <v>8496</v>
      </c>
      <c r="E1396" s="67">
        <v>623374.38</v>
      </c>
    </row>
    <row r="1397" spans="1:5" x14ac:dyDescent="0.2">
      <c r="A1397" s="67" t="s">
        <v>570</v>
      </c>
      <c r="B1397" s="67" t="s">
        <v>2087</v>
      </c>
      <c r="C1397" s="67" t="s">
        <v>595</v>
      </c>
      <c r="D1397" s="67">
        <v>44080</v>
      </c>
      <c r="E1397" s="67">
        <v>4984454.0600000015</v>
      </c>
    </row>
    <row r="1398" spans="1:5" x14ac:dyDescent="0.2">
      <c r="A1398" s="67" t="s">
        <v>2088</v>
      </c>
      <c r="B1398" s="67" t="s">
        <v>2089</v>
      </c>
      <c r="C1398" s="67" t="s">
        <v>595</v>
      </c>
      <c r="D1398" s="67">
        <v>7350</v>
      </c>
      <c r="E1398" s="67">
        <v>270317.17</v>
      </c>
    </row>
    <row r="1399" spans="1:5" x14ac:dyDescent="0.2">
      <c r="A1399" s="67" t="s">
        <v>2090</v>
      </c>
      <c r="B1399" s="67" t="s">
        <v>2091</v>
      </c>
      <c r="C1399" s="67" t="s">
        <v>595</v>
      </c>
      <c r="D1399" s="67">
        <v>1287</v>
      </c>
      <c r="E1399" s="67">
        <v>266814.52</v>
      </c>
    </row>
    <row r="1400" spans="1:5" x14ac:dyDescent="0.2">
      <c r="A1400" s="67" t="s">
        <v>2771</v>
      </c>
      <c r="B1400" s="67" t="s">
        <v>2772</v>
      </c>
      <c r="C1400" s="67" t="s">
        <v>595</v>
      </c>
      <c r="D1400" s="67">
        <v>2356</v>
      </c>
      <c r="E1400" s="67">
        <v>215378.99</v>
      </c>
    </row>
    <row r="1401" spans="1:5" x14ac:dyDescent="0.2">
      <c r="A1401" s="67" t="s">
        <v>2092</v>
      </c>
      <c r="B1401" s="67" t="s">
        <v>2093</v>
      </c>
      <c r="C1401" s="67" t="s">
        <v>595</v>
      </c>
      <c r="D1401" s="67">
        <v>98</v>
      </c>
      <c r="E1401" s="67">
        <v>4745.41</v>
      </c>
    </row>
    <row r="1402" spans="1:5" x14ac:dyDescent="0.2">
      <c r="A1402" s="67" t="s">
        <v>2094</v>
      </c>
      <c r="B1402" s="67" t="s">
        <v>2095</v>
      </c>
      <c r="C1402" s="67" t="s">
        <v>595</v>
      </c>
      <c r="D1402" s="67">
        <v>15528</v>
      </c>
      <c r="E1402" s="67">
        <v>3258060.48</v>
      </c>
    </row>
    <row r="1403" spans="1:5" x14ac:dyDescent="0.2">
      <c r="A1403" s="67" t="s">
        <v>2773</v>
      </c>
      <c r="B1403" s="67" t="s">
        <v>2774</v>
      </c>
      <c r="C1403" s="67" t="s">
        <v>595</v>
      </c>
      <c r="D1403" s="67">
        <v>17638</v>
      </c>
      <c r="E1403" s="67">
        <v>1188008.06</v>
      </c>
    </row>
    <row r="1404" spans="1:5" x14ac:dyDescent="0.2">
      <c r="A1404" s="67" t="s">
        <v>2096</v>
      </c>
      <c r="B1404" s="67" t="s">
        <v>2775</v>
      </c>
      <c r="C1404" s="67" t="s">
        <v>595</v>
      </c>
      <c r="D1404" s="67">
        <v>25767</v>
      </c>
      <c r="E1404" s="67">
        <v>2047273.16</v>
      </c>
    </row>
    <row r="1405" spans="1:5" x14ac:dyDescent="0.2">
      <c r="A1405" s="67" t="s">
        <v>2097</v>
      </c>
      <c r="B1405" s="67" t="s">
        <v>2098</v>
      </c>
      <c r="C1405" s="67" t="s">
        <v>595</v>
      </c>
      <c r="D1405" s="67">
        <v>3</v>
      </c>
      <c r="E1405" s="67">
        <v>379.13</v>
      </c>
    </row>
    <row r="1406" spans="1:5" x14ac:dyDescent="0.2">
      <c r="A1406" s="67" t="s">
        <v>2099</v>
      </c>
      <c r="B1406" s="67" t="s">
        <v>2100</v>
      </c>
      <c r="C1406" s="67" t="s">
        <v>595</v>
      </c>
      <c r="D1406" s="67">
        <v>59742</v>
      </c>
      <c r="E1406" s="67">
        <v>5687568.5899999999</v>
      </c>
    </row>
    <row r="1407" spans="1:5" x14ac:dyDescent="0.2">
      <c r="A1407" s="67" t="s">
        <v>351</v>
      </c>
      <c r="B1407" s="67" t="s">
        <v>2101</v>
      </c>
      <c r="C1407" s="67" t="s">
        <v>595</v>
      </c>
      <c r="D1407" s="67">
        <v>937</v>
      </c>
      <c r="E1407" s="67">
        <v>107822.47</v>
      </c>
    </row>
    <row r="1408" spans="1:5" x14ac:dyDescent="0.2">
      <c r="A1408" s="67" t="s">
        <v>2776</v>
      </c>
      <c r="B1408" s="67" t="s">
        <v>2777</v>
      </c>
      <c r="C1408" s="67" t="s">
        <v>595</v>
      </c>
      <c r="D1408" s="67">
        <v>9760</v>
      </c>
      <c r="E1408" s="67">
        <v>964487.55999999994</v>
      </c>
    </row>
    <row r="1409" spans="1:5" x14ac:dyDescent="0.2">
      <c r="A1409" s="67" t="s">
        <v>2102</v>
      </c>
      <c r="B1409" s="67" t="s">
        <v>2103</v>
      </c>
      <c r="C1409" s="67" t="s">
        <v>595</v>
      </c>
      <c r="D1409" s="67">
        <v>1260</v>
      </c>
      <c r="E1409" s="67">
        <v>201627.67</v>
      </c>
    </row>
    <row r="1410" spans="1:5" x14ac:dyDescent="0.2">
      <c r="A1410" s="67" t="s">
        <v>2104</v>
      </c>
      <c r="B1410" s="67" t="s">
        <v>2105</v>
      </c>
      <c r="C1410" s="67" t="s">
        <v>595</v>
      </c>
      <c r="D1410" s="67">
        <v>5256</v>
      </c>
      <c r="E1410" s="67">
        <v>1128142</v>
      </c>
    </row>
    <row r="1411" spans="1:5" x14ac:dyDescent="0.2">
      <c r="A1411" s="67" t="s">
        <v>2778</v>
      </c>
      <c r="B1411" s="67" t="s">
        <v>2779</v>
      </c>
      <c r="C1411" s="67" t="s">
        <v>595</v>
      </c>
      <c r="D1411" s="67">
        <v>14338</v>
      </c>
      <c r="E1411" s="67">
        <v>821439.65</v>
      </c>
    </row>
    <row r="1412" spans="1:5" x14ac:dyDescent="0.2">
      <c r="A1412" s="67" t="s">
        <v>2780</v>
      </c>
      <c r="B1412" s="67" t="s">
        <v>2781</v>
      </c>
      <c r="C1412" s="67" t="s">
        <v>595</v>
      </c>
      <c r="D1412" s="67">
        <v>28459</v>
      </c>
      <c r="E1412" s="67">
        <v>1697776.75</v>
      </c>
    </row>
    <row r="1413" spans="1:5" x14ac:dyDescent="0.2">
      <c r="A1413" s="67" t="s">
        <v>4906</v>
      </c>
      <c r="B1413" s="67" t="s">
        <v>4907</v>
      </c>
      <c r="C1413" s="67" t="s">
        <v>595</v>
      </c>
      <c r="D1413" s="67">
        <v>4050</v>
      </c>
      <c r="E1413" s="67">
        <v>138617.17000000001</v>
      </c>
    </row>
    <row r="1414" spans="1:5" x14ac:dyDescent="0.2">
      <c r="A1414" s="67" t="s">
        <v>4908</v>
      </c>
      <c r="B1414" s="67" t="s">
        <v>4909</v>
      </c>
      <c r="C1414" s="67" t="s">
        <v>595</v>
      </c>
      <c r="D1414" s="67">
        <v>594</v>
      </c>
      <c r="E1414" s="67">
        <v>107045.44</v>
      </c>
    </row>
    <row r="1415" spans="1:5" x14ac:dyDescent="0.2">
      <c r="A1415" s="67" t="s">
        <v>2106</v>
      </c>
      <c r="B1415" s="67" t="s">
        <v>2107</v>
      </c>
      <c r="C1415" s="67" t="s">
        <v>595</v>
      </c>
      <c r="D1415" s="67">
        <v>16122</v>
      </c>
      <c r="E1415" s="67">
        <v>861065.87</v>
      </c>
    </row>
    <row r="1416" spans="1:5" x14ac:dyDescent="0.2">
      <c r="A1416" s="67" t="s">
        <v>571</v>
      </c>
      <c r="B1416" s="67" t="s">
        <v>2108</v>
      </c>
      <c r="C1416" s="67" t="s">
        <v>595</v>
      </c>
      <c r="D1416" s="67">
        <v>173</v>
      </c>
      <c r="E1416" s="67">
        <v>19103.669999999998</v>
      </c>
    </row>
    <row r="1417" spans="1:5" x14ac:dyDescent="0.2">
      <c r="A1417" s="67" t="s">
        <v>2609</v>
      </c>
      <c r="B1417" s="67" t="s">
        <v>2610</v>
      </c>
      <c r="C1417" s="67" t="s">
        <v>595</v>
      </c>
      <c r="D1417" s="67">
        <v>77202</v>
      </c>
      <c r="E1417" s="67">
        <v>8697345.5600000005</v>
      </c>
    </row>
    <row r="1418" spans="1:5" x14ac:dyDescent="0.2">
      <c r="A1418" s="67" t="s">
        <v>2782</v>
      </c>
      <c r="B1418" s="67" t="s">
        <v>2783</v>
      </c>
      <c r="C1418" s="67" t="s">
        <v>595</v>
      </c>
      <c r="D1418" s="67">
        <v>17126</v>
      </c>
      <c r="E1418" s="67">
        <v>2292716.69</v>
      </c>
    </row>
    <row r="1419" spans="1:5" x14ac:dyDescent="0.2">
      <c r="A1419" s="67" t="s">
        <v>262</v>
      </c>
      <c r="B1419" s="67" t="s">
        <v>2109</v>
      </c>
      <c r="C1419" s="67" t="s">
        <v>595</v>
      </c>
      <c r="D1419" s="67">
        <v>442987</v>
      </c>
      <c r="E1419" s="67">
        <v>46010644.259999998</v>
      </c>
    </row>
    <row r="1420" spans="1:5" x14ac:dyDescent="0.2">
      <c r="A1420" s="67" t="s">
        <v>2784</v>
      </c>
      <c r="B1420" s="67" t="s">
        <v>2785</v>
      </c>
      <c r="C1420" s="67" t="s">
        <v>595</v>
      </c>
      <c r="D1420" s="67">
        <v>2442</v>
      </c>
      <c r="E1420" s="67">
        <v>130991.28</v>
      </c>
    </row>
    <row r="1421" spans="1:5" x14ac:dyDescent="0.2">
      <c r="A1421" s="67" t="s">
        <v>263</v>
      </c>
      <c r="B1421" s="67" t="s">
        <v>2110</v>
      </c>
      <c r="C1421" s="67" t="s">
        <v>595</v>
      </c>
      <c r="D1421" s="67">
        <v>9195</v>
      </c>
      <c r="E1421" s="67">
        <v>4121405.56</v>
      </c>
    </row>
    <row r="1422" spans="1:5" x14ac:dyDescent="0.2">
      <c r="A1422" s="67" t="s">
        <v>2111</v>
      </c>
      <c r="B1422" s="67" t="s">
        <v>2112</v>
      </c>
      <c r="C1422" s="67" t="s">
        <v>595</v>
      </c>
      <c r="D1422" s="67">
        <v>1950</v>
      </c>
      <c r="E1422" s="67">
        <v>729352.04</v>
      </c>
    </row>
    <row r="1423" spans="1:5" x14ac:dyDescent="0.2">
      <c r="A1423" s="67" t="s">
        <v>572</v>
      </c>
      <c r="B1423" s="67" t="s">
        <v>2113</v>
      </c>
      <c r="C1423" s="67" t="s">
        <v>595</v>
      </c>
      <c r="D1423" s="67">
        <v>55571</v>
      </c>
      <c r="E1423" s="67">
        <v>12817165.16</v>
      </c>
    </row>
    <row r="1424" spans="1:5" x14ac:dyDescent="0.2">
      <c r="A1424" s="67" t="s">
        <v>2114</v>
      </c>
      <c r="B1424" s="67" t="s">
        <v>2115</v>
      </c>
      <c r="C1424" s="67" t="s">
        <v>595</v>
      </c>
      <c r="D1424" s="67">
        <v>80633</v>
      </c>
      <c r="E1424" s="67">
        <v>5266805.0999999996</v>
      </c>
    </row>
    <row r="1425" spans="1:5" x14ac:dyDescent="0.2">
      <c r="A1425" s="67" t="s">
        <v>330</v>
      </c>
      <c r="B1425" s="67" t="s">
        <v>2116</v>
      </c>
      <c r="C1425" s="67" t="s">
        <v>595</v>
      </c>
      <c r="D1425" s="67">
        <v>1635</v>
      </c>
      <c r="E1425" s="67">
        <v>389585.89</v>
      </c>
    </row>
    <row r="1426" spans="1:5" x14ac:dyDescent="0.2">
      <c r="A1426" s="67" t="s">
        <v>2478</v>
      </c>
      <c r="B1426" s="67" t="s">
        <v>2479</v>
      </c>
      <c r="C1426" s="67" t="s">
        <v>595</v>
      </c>
      <c r="D1426" s="67">
        <v>57255</v>
      </c>
      <c r="E1426" s="67">
        <v>7870180.7800000003</v>
      </c>
    </row>
    <row r="1427" spans="1:5" x14ac:dyDescent="0.2">
      <c r="A1427" s="67" t="s">
        <v>2786</v>
      </c>
      <c r="B1427" s="67" t="s">
        <v>2787</v>
      </c>
      <c r="C1427" s="67" t="s">
        <v>595</v>
      </c>
      <c r="D1427" s="67">
        <v>24334</v>
      </c>
      <c r="E1427" s="67">
        <v>863143.03999999992</v>
      </c>
    </row>
    <row r="1428" spans="1:5" x14ac:dyDescent="0.2">
      <c r="A1428" s="67" t="s">
        <v>4910</v>
      </c>
      <c r="B1428" s="67" t="s">
        <v>4911</v>
      </c>
      <c r="C1428" s="67" t="s">
        <v>595</v>
      </c>
      <c r="D1428" s="67">
        <v>2970</v>
      </c>
      <c r="E1428" s="67">
        <v>62275.28</v>
      </c>
    </row>
    <row r="1429" spans="1:5" x14ac:dyDescent="0.2">
      <c r="A1429" s="67" t="s">
        <v>4912</v>
      </c>
      <c r="B1429" s="67" t="s">
        <v>4913</v>
      </c>
      <c r="C1429" s="67" t="s">
        <v>595</v>
      </c>
      <c r="D1429" s="67">
        <v>2106</v>
      </c>
      <c r="E1429" s="67">
        <v>92644.31</v>
      </c>
    </row>
    <row r="1430" spans="1:5" x14ac:dyDescent="0.2">
      <c r="A1430" s="67" t="s">
        <v>3916</v>
      </c>
      <c r="B1430" s="67" t="s">
        <v>4914</v>
      </c>
      <c r="C1430" s="67" t="s">
        <v>595</v>
      </c>
      <c r="D1430" s="67">
        <v>70000</v>
      </c>
      <c r="E1430" s="67">
        <v>1856060</v>
      </c>
    </row>
    <row r="1431" spans="1:5" x14ac:dyDescent="0.2">
      <c r="A1431" s="67" t="s">
        <v>481</v>
      </c>
      <c r="B1431" s="67" t="s">
        <v>2117</v>
      </c>
      <c r="C1431" s="67" t="s">
        <v>595</v>
      </c>
      <c r="D1431" s="67">
        <v>78408</v>
      </c>
      <c r="E1431" s="67">
        <v>861376.05999999994</v>
      </c>
    </row>
    <row r="1432" spans="1:5" x14ac:dyDescent="0.2">
      <c r="A1432" s="67" t="s">
        <v>2118</v>
      </c>
      <c r="B1432" s="67" t="s">
        <v>2119</v>
      </c>
      <c r="C1432" s="67" t="s">
        <v>595</v>
      </c>
      <c r="D1432" s="67">
        <v>15004</v>
      </c>
      <c r="E1432" s="67">
        <v>994543.87</v>
      </c>
    </row>
    <row r="1433" spans="1:5" x14ac:dyDescent="0.2">
      <c r="A1433" s="67" t="s">
        <v>2120</v>
      </c>
      <c r="B1433" s="67" t="s">
        <v>2121</v>
      </c>
      <c r="C1433" s="67" t="s">
        <v>595</v>
      </c>
      <c r="D1433" s="67">
        <v>4782</v>
      </c>
      <c r="E1433" s="67">
        <v>294012.77</v>
      </c>
    </row>
    <row r="1434" spans="1:5" x14ac:dyDescent="0.2">
      <c r="A1434" s="67" t="s">
        <v>2122</v>
      </c>
      <c r="B1434" s="67" t="s">
        <v>2123</v>
      </c>
      <c r="C1434" s="67" t="s">
        <v>595</v>
      </c>
      <c r="D1434" s="67">
        <v>15386</v>
      </c>
      <c r="E1434" s="67">
        <v>327726.44</v>
      </c>
    </row>
    <row r="1435" spans="1:5" x14ac:dyDescent="0.2">
      <c r="A1435" s="67" t="s">
        <v>316</v>
      </c>
      <c r="B1435" s="67" t="s">
        <v>2124</v>
      </c>
      <c r="C1435" s="67" t="s">
        <v>595</v>
      </c>
      <c r="D1435" s="67">
        <v>1178092</v>
      </c>
      <c r="E1435" s="67">
        <v>46342584.310000002</v>
      </c>
    </row>
    <row r="1436" spans="1:5" x14ac:dyDescent="0.2">
      <c r="A1436" s="67" t="s">
        <v>352</v>
      </c>
      <c r="B1436" s="67" t="s">
        <v>2125</v>
      </c>
      <c r="C1436" s="67" t="s">
        <v>595</v>
      </c>
      <c r="D1436" s="67">
        <v>5034</v>
      </c>
      <c r="E1436" s="67">
        <v>4252.0200000000004</v>
      </c>
    </row>
    <row r="1437" spans="1:5" x14ac:dyDescent="0.2">
      <c r="A1437" s="67" t="s">
        <v>2126</v>
      </c>
      <c r="B1437" s="67" t="s">
        <v>2127</v>
      </c>
      <c r="C1437" s="67" t="s">
        <v>595</v>
      </c>
      <c r="D1437" s="67">
        <v>13273</v>
      </c>
      <c r="E1437" s="67">
        <v>3091809.68</v>
      </c>
    </row>
    <row r="1438" spans="1:5" x14ac:dyDescent="0.2">
      <c r="A1438" s="67" t="s">
        <v>3922</v>
      </c>
      <c r="B1438" s="67" t="s">
        <v>4915</v>
      </c>
      <c r="C1438" s="67" t="s">
        <v>595</v>
      </c>
      <c r="D1438" s="67">
        <v>9672</v>
      </c>
      <c r="E1438" s="67">
        <v>261275.59</v>
      </c>
    </row>
    <row r="1439" spans="1:5" x14ac:dyDescent="0.2">
      <c r="A1439" s="67" t="s">
        <v>2128</v>
      </c>
      <c r="B1439" s="67" t="s">
        <v>2129</v>
      </c>
      <c r="C1439" s="67" t="s">
        <v>595</v>
      </c>
      <c r="D1439" s="67">
        <v>3132</v>
      </c>
      <c r="E1439" s="67">
        <v>76281.299999999988</v>
      </c>
    </row>
    <row r="1440" spans="1:5" x14ac:dyDescent="0.2">
      <c r="A1440" s="67" t="s">
        <v>2130</v>
      </c>
      <c r="B1440" s="67" t="s">
        <v>2131</v>
      </c>
      <c r="C1440" s="67" t="s">
        <v>595</v>
      </c>
      <c r="D1440" s="67">
        <v>1776</v>
      </c>
      <c r="E1440" s="67">
        <v>693274.58000000007</v>
      </c>
    </row>
    <row r="1441" spans="1:5" x14ac:dyDescent="0.2">
      <c r="A1441" s="67" t="s">
        <v>2132</v>
      </c>
      <c r="B1441" s="67" t="s">
        <v>2133</v>
      </c>
      <c r="C1441" s="67" t="s">
        <v>595</v>
      </c>
      <c r="D1441" s="67">
        <v>2582</v>
      </c>
      <c r="E1441" s="67">
        <v>326599.32</v>
      </c>
    </row>
    <row r="1442" spans="1:5" x14ac:dyDescent="0.2">
      <c r="A1442" s="67" t="s">
        <v>482</v>
      </c>
      <c r="B1442" s="67" t="s">
        <v>2134</v>
      </c>
      <c r="C1442" s="67" t="s">
        <v>595</v>
      </c>
      <c r="D1442" s="67">
        <v>9966</v>
      </c>
      <c r="E1442" s="67">
        <v>2681456.4500000002</v>
      </c>
    </row>
    <row r="1443" spans="1:5" x14ac:dyDescent="0.2">
      <c r="A1443" s="67" t="s">
        <v>2135</v>
      </c>
      <c r="B1443" s="67" t="s">
        <v>2136</v>
      </c>
      <c r="C1443" s="67" t="s">
        <v>595</v>
      </c>
      <c r="D1443" s="67">
        <v>11374</v>
      </c>
      <c r="E1443" s="67">
        <v>699247.01</v>
      </c>
    </row>
    <row r="1444" spans="1:5" x14ac:dyDescent="0.2">
      <c r="A1444" s="67" t="s">
        <v>573</v>
      </c>
      <c r="B1444" s="67" t="s">
        <v>2137</v>
      </c>
      <c r="C1444" s="67" t="s">
        <v>595</v>
      </c>
      <c r="D1444" s="67">
        <v>237771</v>
      </c>
      <c r="E1444" s="67">
        <v>8648444.4800000004</v>
      </c>
    </row>
    <row r="1445" spans="1:5" x14ac:dyDescent="0.2">
      <c r="A1445" s="67" t="s">
        <v>2138</v>
      </c>
      <c r="B1445" s="67" t="s">
        <v>2139</v>
      </c>
      <c r="C1445" s="67" t="s">
        <v>595</v>
      </c>
      <c r="D1445" s="67">
        <v>2766</v>
      </c>
      <c r="E1445" s="67">
        <v>360895.69</v>
      </c>
    </row>
    <row r="1446" spans="1:5" x14ac:dyDescent="0.2">
      <c r="A1446" s="67" t="s">
        <v>267</v>
      </c>
      <c r="B1446" s="67" t="s">
        <v>2140</v>
      </c>
      <c r="C1446" s="67" t="s">
        <v>595</v>
      </c>
      <c r="D1446" s="67">
        <v>423</v>
      </c>
      <c r="E1446" s="67">
        <v>24970.02</v>
      </c>
    </row>
    <row r="1447" spans="1:5" x14ac:dyDescent="0.2">
      <c r="A1447" s="67" t="s">
        <v>2141</v>
      </c>
      <c r="B1447" s="67" t="s">
        <v>2142</v>
      </c>
      <c r="C1447" s="67" t="s">
        <v>595</v>
      </c>
      <c r="D1447" s="67">
        <v>13326</v>
      </c>
      <c r="E1447" s="67">
        <v>1208131.3500000001</v>
      </c>
    </row>
    <row r="1448" spans="1:5" x14ac:dyDescent="0.2">
      <c r="A1448" s="67" t="s">
        <v>2788</v>
      </c>
      <c r="B1448" s="67" t="s">
        <v>2789</v>
      </c>
      <c r="C1448" s="67" t="s">
        <v>595</v>
      </c>
      <c r="D1448" s="67">
        <v>2268</v>
      </c>
      <c r="E1448" s="67">
        <v>287350.71000000002</v>
      </c>
    </row>
    <row r="1449" spans="1:5" x14ac:dyDescent="0.2">
      <c r="A1449" s="67" t="s">
        <v>574</v>
      </c>
      <c r="B1449" s="67" t="s">
        <v>2143</v>
      </c>
      <c r="C1449" s="67" t="s">
        <v>595</v>
      </c>
      <c r="D1449" s="67">
        <v>38928</v>
      </c>
      <c r="E1449" s="67">
        <v>15903915.66</v>
      </c>
    </row>
    <row r="1450" spans="1:5" x14ac:dyDescent="0.2">
      <c r="A1450" s="67" t="s">
        <v>4916</v>
      </c>
      <c r="B1450" s="67" t="s">
        <v>4917</v>
      </c>
      <c r="C1450" s="67" t="s">
        <v>595</v>
      </c>
      <c r="D1450" s="67">
        <v>2700</v>
      </c>
      <c r="E1450" s="67">
        <v>194937.41</v>
      </c>
    </row>
    <row r="1451" spans="1:5" x14ac:dyDescent="0.2">
      <c r="A1451" s="67" t="s">
        <v>2144</v>
      </c>
      <c r="B1451" s="67" t="s">
        <v>2145</v>
      </c>
      <c r="C1451" s="67" t="s">
        <v>595</v>
      </c>
      <c r="D1451" s="67">
        <v>1860</v>
      </c>
      <c r="E1451" s="67">
        <v>1502705.57</v>
      </c>
    </row>
    <row r="1452" spans="1:5" x14ac:dyDescent="0.2">
      <c r="A1452" s="67" t="s">
        <v>2480</v>
      </c>
      <c r="B1452" s="67" t="s">
        <v>2481</v>
      </c>
      <c r="C1452" s="67" t="s">
        <v>595</v>
      </c>
      <c r="D1452" s="67">
        <v>1317</v>
      </c>
      <c r="E1452" s="67">
        <v>67753.119999999995</v>
      </c>
    </row>
    <row r="1453" spans="1:5" x14ac:dyDescent="0.2">
      <c r="A1453" s="67" t="s">
        <v>4918</v>
      </c>
      <c r="B1453" s="67" t="s">
        <v>4919</v>
      </c>
      <c r="C1453" s="67" t="s">
        <v>595</v>
      </c>
      <c r="D1453" s="67">
        <v>228200</v>
      </c>
      <c r="E1453" s="67">
        <v>4209207.3100000015</v>
      </c>
    </row>
    <row r="1454" spans="1:5" x14ac:dyDescent="0.2">
      <c r="A1454" s="67" t="s">
        <v>4440</v>
      </c>
      <c r="B1454" s="67" t="s">
        <v>4920</v>
      </c>
      <c r="C1454" s="67" t="s">
        <v>595</v>
      </c>
      <c r="D1454" s="67">
        <v>2526</v>
      </c>
      <c r="E1454" s="67">
        <v>296050.64</v>
      </c>
    </row>
    <row r="1455" spans="1:5" x14ac:dyDescent="0.2">
      <c r="A1455" s="67" t="s">
        <v>2146</v>
      </c>
      <c r="B1455" s="67" t="s">
        <v>2147</v>
      </c>
      <c r="C1455" s="67" t="s">
        <v>595</v>
      </c>
      <c r="D1455" s="67">
        <v>32328</v>
      </c>
      <c r="E1455" s="67">
        <v>9157163.5299999993</v>
      </c>
    </row>
    <row r="1456" spans="1:5" x14ac:dyDescent="0.2">
      <c r="A1456" s="67" t="s">
        <v>2148</v>
      </c>
      <c r="B1456" s="67" t="s">
        <v>2149</v>
      </c>
      <c r="C1456" s="67" t="s">
        <v>595</v>
      </c>
      <c r="D1456" s="67">
        <v>34357</v>
      </c>
      <c r="E1456" s="67">
        <v>1097088.05</v>
      </c>
    </row>
    <row r="1457" spans="1:5" x14ac:dyDescent="0.2">
      <c r="A1457" s="67" t="s">
        <v>2150</v>
      </c>
      <c r="B1457" s="67" t="s">
        <v>2151</v>
      </c>
      <c r="C1457" s="67" t="s">
        <v>595</v>
      </c>
      <c r="D1457" s="67">
        <v>17758</v>
      </c>
      <c r="E1457" s="67">
        <v>560712.05000000005</v>
      </c>
    </row>
    <row r="1458" spans="1:5" x14ac:dyDescent="0.2">
      <c r="A1458" s="67" t="s">
        <v>2152</v>
      </c>
      <c r="B1458" s="67" t="s">
        <v>2647</v>
      </c>
      <c r="C1458" s="67" t="s">
        <v>595</v>
      </c>
      <c r="D1458" s="67">
        <v>1998</v>
      </c>
      <c r="E1458" s="67">
        <v>63136.11</v>
      </c>
    </row>
    <row r="1459" spans="1:5" x14ac:dyDescent="0.2">
      <c r="A1459" s="67" t="s">
        <v>2153</v>
      </c>
      <c r="B1459" s="67" t="s">
        <v>2154</v>
      </c>
      <c r="C1459" s="67" t="s">
        <v>595</v>
      </c>
      <c r="D1459" s="67">
        <v>20877</v>
      </c>
      <c r="E1459" s="67">
        <v>1942016.63</v>
      </c>
    </row>
    <row r="1460" spans="1:5" x14ac:dyDescent="0.2">
      <c r="A1460" s="67" t="s">
        <v>221</v>
      </c>
      <c r="B1460" s="67" t="s">
        <v>2155</v>
      </c>
      <c r="C1460" s="67" t="s">
        <v>595</v>
      </c>
      <c r="D1460" s="67">
        <v>927</v>
      </c>
      <c r="E1460" s="67">
        <v>4319.33</v>
      </c>
    </row>
    <row r="1461" spans="1:5" x14ac:dyDescent="0.2">
      <c r="A1461" s="67" t="s">
        <v>2790</v>
      </c>
      <c r="B1461" s="67" t="s">
        <v>2791</v>
      </c>
      <c r="C1461" s="67" t="s">
        <v>595</v>
      </c>
      <c r="D1461" s="67">
        <v>2964</v>
      </c>
      <c r="E1461" s="67">
        <v>527388.67000000004</v>
      </c>
    </row>
    <row r="1462" spans="1:5" x14ac:dyDescent="0.2">
      <c r="A1462" s="67" t="s">
        <v>2156</v>
      </c>
      <c r="B1462" s="67" t="s">
        <v>2157</v>
      </c>
      <c r="C1462" s="67" t="s">
        <v>595</v>
      </c>
      <c r="D1462" s="67">
        <v>5460</v>
      </c>
      <c r="E1462" s="67">
        <v>743653.17</v>
      </c>
    </row>
    <row r="1463" spans="1:5" x14ac:dyDescent="0.2">
      <c r="A1463" s="67" t="s">
        <v>575</v>
      </c>
      <c r="B1463" s="67" t="s">
        <v>2158</v>
      </c>
      <c r="C1463" s="67" t="s">
        <v>595</v>
      </c>
      <c r="D1463" s="67">
        <v>629880</v>
      </c>
      <c r="E1463" s="67">
        <v>11249927.93</v>
      </c>
    </row>
    <row r="1464" spans="1:5" x14ac:dyDescent="0.2">
      <c r="A1464" s="67" t="s">
        <v>4921</v>
      </c>
      <c r="B1464" s="67" t="s">
        <v>4922</v>
      </c>
      <c r="C1464" s="67" t="s">
        <v>595</v>
      </c>
      <c r="D1464" s="67">
        <v>1350</v>
      </c>
      <c r="E1464" s="67">
        <v>82047.820000000007</v>
      </c>
    </row>
    <row r="1465" spans="1:5" x14ac:dyDescent="0.2">
      <c r="A1465" s="67" t="s">
        <v>2916</v>
      </c>
      <c r="B1465" s="67" t="s">
        <v>2917</v>
      </c>
      <c r="C1465" s="67" t="s">
        <v>595</v>
      </c>
      <c r="D1465" s="67">
        <v>5109</v>
      </c>
      <c r="E1465" s="67">
        <v>138307.17000000001</v>
      </c>
    </row>
    <row r="1466" spans="1:5" x14ac:dyDescent="0.2">
      <c r="A1466" s="67" t="s">
        <v>2159</v>
      </c>
      <c r="B1466" s="67" t="s">
        <v>2160</v>
      </c>
      <c r="C1466" s="67" t="s">
        <v>595</v>
      </c>
      <c r="D1466" s="67">
        <v>9596</v>
      </c>
      <c r="E1466" s="67">
        <v>1726046.41</v>
      </c>
    </row>
    <row r="1467" spans="1:5" x14ac:dyDescent="0.2">
      <c r="A1467" s="67" t="s">
        <v>2161</v>
      </c>
      <c r="B1467" s="67" t="s">
        <v>2162</v>
      </c>
      <c r="C1467" s="67" t="s">
        <v>595</v>
      </c>
      <c r="D1467" s="67">
        <v>65657</v>
      </c>
      <c r="E1467" s="67">
        <v>20190856.09</v>
      </c>
    </row>
    <row r="1468" spans="1:5" x14ac:dyDescent="0.2">
      <c r="A1468" s="67" t="s">
        <v>2163</v>
      </c>
      <c r="B1468" s="67" t="s">
        <v>2164</v>
      </c>
      <c r="C1468" s="67" t="s">
        <v>595</v>
      </c>
      <c r="D1468" s="67">
        <v>1827</v>
      </c>
      <c r="E1468" s="67">
        <v>19366.53</v>
      </c>
    </row>
    <row r="1469" spans="1:5" x14ac:dyDescent="0.2">
      <c r="A1469" s="67" t="s">
        <v>2165</v>
      </c>
      <c r="B1469" s="67" t="s">
        <v>2166</v>
      </c>
      <c r="C1469" s="67" t="s">
        <v>595</v>
      </c>
      <c r="D1469" s="67">
        <v>5730</v>
      </c>
      <c r="E1469" s="67">
        <v>160387.94</v>
      </c>
    </row>
    <row r="1470" spans="1:5" x14ac:dyDescent="0.2">
      <c r="A1470" s="67" t="s">
        <v>2167</v>
      </c>
      <c r="B1470" s="67" t="s">
        <v>2168</v>
      </c>
      <c r="C1470" s="67" t="s">
        <v>595</v>
      </c>
      <c r="D1470" s="67">
        <v>11484</v>
      </c>
      <c r="E1470" s="67">
        <v>6547494.5300000003</v>
      </c>
    </row>
    <row r="1471" spans="1:5" x14ac:dyDescent="0.2">
      <c r="A1471" s="67" t="s">
        <v>576</v>
      </c>
      <c r="B1471" s="67" t="s">
        <v>2169</v>
      </c>
      <c r="C1471" s="67" t="s">
        <v>595</v>
      </c>
      <c r="D1471" s="67">
        <v>31429</v>
      </c>
      <c r="E1471" s="67">
        <v>10508197.1</v>
      </c>
    </row>
    <row r="1472" spans="1:5" x14ac:dyDescent="0.2">
      <c r="A1472" s="67" t="s">
        <v>2170</v>
      </c>
      <c r="B1472" s="67" t="s">
        <v>2171</v>
      </c>
      <c r="C1472" s="67" t="s">
        <v>595</v>
      </c>
      <c r="D1472" s="67">
        <v>1690</v>
      </c>
      <c r="E1472" s="67">
        <v>383765.21</v>
      </c>
    </row>
    <row r="1473" spans="1:5" x14ac:dyDescent="0.2">
      <c r="A1473" s="67" t="s">
        <v>4923</v>
      </c>
      <c r="B1473" s="67" t="s">
        <v>4924</v>
      </c>
      <c r="C1473" s="67" t="s">
        <v>595</v>
      </c>
      <c r="D1473" s="67">
        <v>2700</v>
      </c>
      <c r="E1473" s="67">
        <v>58888.259999999987</v>
      </c>
    </row>
    <row r="1474" spans="1:5" x14ac:dyDescent="0.2">
      <c r="A1474" s="67" t="s">
        <v>4925</v>
      </c>
      <c r="B1474" s="67" t="s">
        <v>4926</v>
      </c>
      <c r="C1474" s="67" t="s">
        <v>595</v>
      </c>
      <c r="D1474" s="67">
        <v>702</v>
      </c>
      <c r="E1474" s="67">
        <v>93784.739999999991</v>
      </c>
    </row>
    <row r="1475" spans="1:5" x14ac:dyDescent="0.2">
      <c r="A1475" s="67" t="s">
        <v>4927</v>
      </c>
      <c r="B1475" s="67" t="s">
        <v>4928</v>
      </c>
      <c r="C1475" s="67" t="s">
        <v>595</v>
      </c>
      <c r="D1475" s="67">
        <v>1350</v>
      </c>
      <c r="E1475" s="67">
        <v>159596.60999999999</v>
      </c>
    </row>
    <row r="1476" spans="1:5" x14ac:dyDescent="0.2">
      <c r="A1476" s="67" t="s">
        <v>2172</v>
      </c>
      <c r="B1476" s="67" t="s">
        <v>2173</v>
      </c>
      <c r="C1476" s="67" t="s">
        <v>595</v>
      </c>
      <c r="D1476" s="67">
        <v>3240</v>
      </c>
      <c r="E1476" s="67">
        <v>595016.06000000006</v>
      </c>
    </row>
    <row r="1477" spans="1:5" x14ac:dyDescent="0.2">
      <c r="A1477" s="67" t="s">
        <v>577</v>
      </c>
      <c r="B1477" s="67" t="s">
        <v>2174</v>
      </c>
      <c r="C1477" s="67" t="s">
        <v>595</v>
      </c>
      <c r="D1477" s="67">
        <v>11988</v>
      </c>
      <c r="E1477" s="67">
        <v>2605107.9500000002</v>
      </c>
    </row>
    <row r="1478" spans="1:5" x14ac:dyDescent="0.2">
      <c r="A1478" s="67" t="s">
        <v>4929</v>
      </c>
      <c r="B1478" s="67" t="s">
        <v>4930</v>
      </c>
      <c r="C1478" s="67" t="s">
        <v>595</v>
      </c>
      <c r="D1478" s="67">
        <v>1080</v>
      </c>
      <c r="E1478" s="67">
        <v>114421.04</v>
      </c>
    </row>
    <row r="1479" spans="1:5" x14ac:dyDescent="0.2">
      <c r="A1479" s="67" t="s">
        <v>2482</v>
      </c>
      <c r="B1479" s="67" t="s">
        <v>2483</v>
      </c>
      <c r="C1479" s="67" t="s">
        <v>595</v>
      </c>
      <c r="D1479" s="67">
        <v>1215</v>
      </c>
      <c r="E1479" s="67">
        <v>242970.06</v>
      </c>
    </row>
    <row r="1480" spans="1:5" x14ac:dyDescent="0.2">
      <c r="A1480" s="67" t="s">
        <v>313</v>
      </c>
      <c r="B1480" s="67" t="s">
        <v>2175</v>
      </c>
      <c r="C1480" s="67" t="s">
        <v>595</v>
      </c>
      <c r="D1480" s="67">
        <v>3875</v>
      </c>
      <c r="E1480" s="67">
        <v>107660.37</v>
      </c>
    </row>
    <row r="1481" spans="1:5" x14ac:dyDescent="0.2">
      <c r="A1481" s="67" t="s">
        <v>4931</v>
      </c>
      <c r="B1481" s="67" t="s">
        <v>4932</v>
      </c>
      <c r="C1481" s="67" t="s">
        <v>595</v>
      </c>
      <c r="D1481" s="67">
        <v>720</v>
      </c>
      <c r="E1481" s="67">
        <v>75985.63</v>
      </c>
    </row>
    <row r="1482" spans="1:5" x14ac:dyDescent="0.2">
      <c r="A1482" s="67" t="s">
        <v>2176</v>
      </c>
      <c r="B1482" s="67" t="s">
        <v>2177</v>
      </c>
      <c r="C1482" s="67" t="s">
        <v>595</v>
      </c>
      <c r="D1482" s="67">
        <v>59299</v>
      </c>
      <c r="E1482" s="67">
        <v>7263579.6699999999</v>
      </c>
    </row>
    <row r="1483" spans="1:5" x14ac:dyDescent="0.2">
      <c r="A1483" s="67" t="s">
        <v>272</v>
      </c>
      <c r="B1483" s="67" t="s">
        <v>2178</v>
      </c>
      <c r="C1483" s="67" t="s">
        <v>595</v>
      </c>
      <c r="D1483" s="67">
        <v>129540</v>
      </c>
      <c r="E1483" s="67">
        <v>19199360.149999999</v>
      </c>
    </row>
    <row r="1484" spans="1:5" x14ac:dyDescent="0.2">
      <c r="A1484" s="67" t="s">
        <v>2179</v>
      </c>
      <c r="B1484" s="67" t="s">
        <v>2180</v>
      </c>
      <c r="C1484" s="67" t="s">
        <v>595</v>
      </c>
      <c r="D1484" s="67">
        <v>5010</v>
      </c>
      <c r="E1484" s="67">
        <v>441519.31999999989</v>
      </c>
    </row>
    <row r="1485" spans="1:5" x14ac:dyDescent="0.2">
      <c r="A1485" s="67" t="s">
        <v>2181</v>
      </c>
      <c r="B1485" s="67" t="s">
        <v>2182</v>
      </c>
      <c r="C1485" s="67" t="s">
        <v>595</v>
      </c>
      <c r="D1485" s="67">
        <v>87406</v>
      </c>
      <c r="E1485" s="67">
        <v>3425379.51</v>
      </c>
    </row>
    <row r="1486" spans="1:5" x14ac:dyDescent="0.2">
      <c r="A1486" s="67" t="s">
        <v>2792</v>
      </c>
      <c r="B1486" s="67" t="s">
        <v>2793</v>
      </c>
      <c r="C1486" s="67" t="s">
        <v>595</v>
      </c>
      <c r="D1486" s="67">
        <v>7572</v>
      </c>
      <c r="E1486" s="67">
        <v>211254.6</v>
      </c>
    </row>
    <row r="1487" spans="1:5" x14ac:dyDescent="0.2">
      <c r="A1487" s="67" t="s">
        <v>2452</v>
      </c>
      <c r="B1487" s="67" t="s">
        <v>2461</v>
      </c>
      <c r="C1487" s="67" t="s">
        <v>595</v>
      </c>
      <c r="D1487" s="67">
        <v>50</v>
      </c>
      <c r="E1487" s="67">
        <v>27634.080000000002</v>
      </c>
    </row>
    <row r="1488" spans="1:5" x14ac:dyDescent="0.2">
      <c r="A1488" s="67" t="s">
        <v>2794</v>
      </c>
      <c r="B1488" s="67" t="s">
        <v>2795</v>
      </c>
      <c r="C1488" s="67" t="s">
        <v>595</v>
      </c>
      <c r="D1488" s="67">
        <v>5100</v>
      </c>
      <c r="E1488" s="67">
        <v>1006083.02</v>
      </c>
    </row>
    <row r="1489" spans="1:5" x14ac:dyDescent="0.2">
      <c r="A1489" s="67" t="s">
        <v>2796</v>
      </c>
      <c r="B1489" s="67" t="s">
        <v>2797</v>
      </c>
      <c r="C1489" s="67" t="s">
        <v>595</v>
      </c>
      <c r="D1489" s="67">
        <v>22969</v>
      </c>
      <c r="E1489" s="67">
        <v>1723555.67</v>
      </c>
    </row>
    <row r="1490" spans="1:5" x14ac:dyDescent="0.2">
      <c r="A1490" s="67" t="s">
        <v>276</v>
      </c>
      <c r="B1490" s="67" t="s">
        <v>2183</v>
      </c>
      <c r="C1490" s="67" t="s">
        <v>595</v>
      </c>
      <c r="D1490" s="67">
        <v>775032</v>
      </c>
      <c r="E1490" s="67">
        <v>124515864.93000001</v>
      </c>
    </row>
    <row r="1491" spans="1:5" x14ac:dyDescent="0.2">
      <c r="A1491" s="67" t="s">
        <v>2611</v>
      </c>
      <c r="B1491" s="67" t="s">
        <v>2612</v>
      </c>
      <c r="C1491" s="67" t="s">
        <v>595</v>
      </c>
      <c r="D1491" s="67">
        <v>34377</v>
      </c>
      <c r="E1491" s="67">
        <v>3661038.2</v>
      </c>
    </row>
    <row r="1492" spans="1:5" x14ac:dyDescent="0.2">
      <c r="A1492" s="67" t="s">
        <v>275</v>
      </c>
      <c r="B1492" s="67" t="s">
        <v>2184</v>
      </c>
      <c r="C1492" s="67" t="s">
        <v>595</v>
      </c>
      <c r="D1492" s="67">
        <v>70821</v>
      </c>
      <c r="E1492" s="67">
        <v>9419665.8599999994</v>
      </c>
    </row>
    <row r="1493" spans="1:5" x14ac:dyDescent="0.2">
      <c r="A1493" s="67" t="s">
        <v>2798</v>
      </c>
      <c r="B1493" s="67" t="s">
        <v>2799</v>
      </c>
      <c r="C1493" s="67" t="s">
        <v>595</v>
      </c>
      <c r="D1493" s="67">
        <v>3689</v>
      </c>
      <c r="E1493" s="67">
        <v>672988.91</v>
      </c>
    </row>
    <row r="1494" spans="1:5" x14ac:dyDescent="0.2">
      <c r="A1494" s="67" t="s">
        <v>2185</v>
      </c>
      <c r="B1494" s="67" t="s">
        <v>2186</v>
      </c>
      <c r="C1494" s="67" t="s">
        <v>595</v>
      </c>
      <c r="D1494" s="67">
        <v>7395</v>
      </c>
      <c r="E1494" s="67">
        <v>238043.87</v>
      </c>
    </row>
    <row r="1495" spans="1:5" x14ac:dyDescent="0.2">
      <c r="A1495" s="67" t="s">
        <v>4444</v>
      </c>
      <c r="B1495" s="67" t="s">
        <v>4933</v>
      </c>
      <c r="C1495" s="67" t="s">
        <v>595</v>
      </c>
      <c r="D1495" s="67">
        <v>2214</v>
      </c>
      <c r="E1495" s="67">
        <v>129185.2</v>
      </c>
    </row>
    <row r="1496" spans="1:5" x14ac:dyDescent="0.2">
      <c r="A1496" s="67" t="s">
        <v>2918</v>
      </c>
      <c r="B1496" s="67" t="s">
        <v>2919</v>
      </c>
      <c r="C1496" s="67" t="s">
        <v>595</v>
      </c>
      <c r="D1496" s="67">
        <v>3810</v>
      </c>
      <c r="E1496" s="67">
        <v>239512.49</v>
      </c>
    </row>
    <row r="1497" spans="1:5" x14ac:dyDescent="0.2">
      <c r="A1497" s="67" t="s">
        <v>2187</v>
      </c>
      <c r="B1497" s="67" t="s">
        <v>2188</v>
      </c>
      <c r="C1497" s="67" t="s">
        <v>595</v>
      </c>
      <c r="D1497" s="67">
        <v>5156</v>
      </c>
      <c r="E1497" s="67">
        <v>280316.79999999999</v>
      </c>
    </row>
    <row r="1498" spans="1:5" x14ac:dyDescent="0.2">
      <c r="A1498" s="67" t="s">
        <v>2189</v>
      </c>
      <c r="B1498" s="67" t="s">
        <v>2190</v>
      </c>
      <c r="C1498" s="67" t="s">
        <v>595</v>
      </c>
      <c r="D1498" s="67">
        <v>48152</v>
      </c>
      <c r="E1498" s="67">
        <v>620405.5</v>
      </c>
    </row>
    <row r="1499" spans="1:5" x14ac:dyDescent="0.2">
      <c r="A1499" s="67" t="s">
        <v>2191</v>
      </c>
      <c r="B1499" s="67" t="s">
        <v>2192</v>
      </c>
      <c r="C1499" s="67" t="s">
        <v>595</v>
      </c>
      <c r="D1499" s="67">
        <v>25811</v>
      </c>
      <c r="E1499" s="67">
        <v>3282339.32</v>
      </c>
    </row>
    <row r="1500" spans="1:5" x14ac:dyDescent="0.2">
      <c r="A1500" s="67" t="s">
        <v>2193</v>
      </c>
      <c r="B1500" s="67" t="s">
        <v>2194</v>
      </c>
      <c r="C1500" s="67" t="s">
        <v>595</v>
      </c>
      <c r="D1500" s="67">
        <v>6660</v>
      </c>
      <c r="E1500" s="67">
        <v>821998.84</v>
      </c>
    </row>
    <row r="1501" spans="1:5" x14ac:dyDescent="0.2">
      <c r="A1501" s="67" t="s">
        <v>2800</v>
      </c>
      <c r="B1501" s="67" t="s">
        <v>2801</v>
      </c>
      <c r="C1501" s="67" t="s">
        <v>595</v>
      </c>
      <c r="D1501" s="67">
        <v>53975</v>
      </c>
      <c r="E1501" s="67">
        <v>944005.22</v>
      </c>
    </row>
    <row r="1502" spans="1:5" x14ac:dyDescent="0.2">
      <c r="A1502" s="67" t="s">
        <v>2195</v>
      </c>
      <c r="B1502" s="67" t="s">
        <v>2196</v>
      </c>
      <c r="C1502" s="67" t="s">
        <v>595</v>
      </c>
      <c r="D1502" s="67">
        <v>288548</v>
      </c>
      <c r="E1502" s="67">
        <v>4925337.96</v>
      </c>
    </row>
    <row r="1503" spans="1:5" x14ac:dyDescent="0.2">
      <c r="A1503" s="67" t="s">
        <v>4934</v>
      </c>
      <c r="B1503" s="67" t="s">
        <v>4935</v>
      </c>
      <c r="C1503" s="67" t="s">
        <v>595</v>
      </c>
      <c r="D1503" s="67">
        <v>172782</v>
      </c>
      <c r="E1503" s="67">
        <v>3675733.11</v>
      </c>
    </row>
    <row r="1504" spans="1:5" x14ac:dyDescent="0.2">
      <c r="A1504" s="67" t="s">
        <v>3961</v>
      </c>
      <c r="B1504" s="67" t="s">
        <v>4936</v>
      </c>
      <c r="C1504" s="67" t="s">
        <v>595</v>
      </c>
      <c r="D1504" s="67">
        <v>2397</v>
      </c>
      <c r="E1504" s="67">
        <v>71017.710000000006</v>
      </c>
    </row>
    <row r="1505" spans="1:5" x14ac:dyDescent="0.2">
      <c r="A1505" s="67" t="s">
        <v>2197</v>
      </c>
      <c r="B1505" s="67" t="s">
        <v>2198</v>
      </c>
      <c r="C1505" s="67" t="s">
        <v>595</v>
      </c>
      <c r="D1505" s="67">
        <v>12942</v>
      </c>
      <c r="E1505" s="67">
        <v>608536.48</v>
      </c>
    </row>
    <row r="1506" spans="1:5" x14ac:dyDescent="0.2">
      <c r="A1506" s="67" t="s">
        <v>578</v>
      </c>
      <c r="B1506" s="67" t="s">
        <v>2199</v>
      </c>
      <c r="C1506" s="67" t="s">
        <v>595</v>
      </c>
      <c r="D1506" s="67">
        <v>69</v>
      </c>
      <c r="E1506" s="67">
        <v>65070.16</v>
      </c>
    </row>
    <row r="1507" spans="1:5" x14ac:dyDescent="0.2">
      <c r="A1507" s="67" t="s">
        <v>2200</v>
      </c>
      <c r="B1507" s="67" t="s">
        <v>2201</v>
      </c>
      <c r="C1507" s="67" t="s">
        <v>595</v>
      </c>
      <c r="D1507" s="67">
        <v>2892</v>
      </c>
      <c r="E1507" s="67">
        <v>227339.13</v>
      </c>
    </row>
    <row r="1508" spans="1:5" x14ac:dyDescent="0.2">
      <c r="A1508" s="67" t="s">
        <v>2202</v>
      </c>
      <c r="B1508" s="67" t="s">
        <v>2203</v>
      </c>
      <c r="C1508" s="67" t="s">
        <v>595</v>
      </c>
      <c r="D1508" s="67">
        <v>7254</v>
      </c>
      <c r="E1508" s="67">
        <v>290706.94</v>
      </c>
    </row>
    <row r="1509" spans="1:5" x14ac:dyDescent="0.2">
      <c r="A1509" s="67" t="s">
        <v>2204</v>
      </c>
      <c r="B1509" s="67" t="s">
        <v>2205</v>
      </c>
      <c r="C1509" s="67" t="s">
        <v>595</v>
      </c>
      <c r="D1509" s="67">
        <v>134254</v>
      </c>
      <c r="E1509" s="67">
        <v>16900099.460000001</v>
      </c>
    </row>
    <row r="1510" spans="1:5" x14ac:dyDescent="0.2">
      <c r="A1510" s="67" t="s">
        <v>4937</v>
      </c>
      <c r="B1510" s="67" t="s">
        <v>4938</v>
      </c>
      <c r="C1510" s="67" t="s">
        <v>595</v>
      </c>
      <c r="D1510" s="67">
        <v>918</v>
      </c>
      <c r="E1510" s="67">
        <v>102125.41</v>
      </c>
    </row>
    <row r="1511" spans="1:5" x14ac:dyDescent="0.2">
      <c r="A1511" s="67" t="s">
        <v>2206</v>
      </c>
      <c r="B1511" s="67" t="s">
        <v>2207</v>
      </c>
      <c r="C1511" s="67" t="s">
        <v>595</v>
      </c>
      <c r="D1511" s="67">
        <v>5103</v>
      </c>
      <c r="E1511" s="67">
        <v>53663.7</v>
      </c>
    </row>
    <row r="1512" spans="1:5" x14ac:dyDescent="0.2">
      <c r="A1512" s="67" t="s">
        <v>2208</v>
      </c>
      <c r="B1512" s="67" t="s">
        <v>2209</v>
      </c>
      <c r="C1512" s="67" t="s">
        <v>595</v>
      </c>
      <c r="D1512" s="67">
        <v>5824</v>
      </c>
      <c r="E1512" s="67">
        <v>767413.03</v>
      </c>
    </row>
    <row r="1513" spans="1:5" x14ac:dyDescent="0.2">
      <c r="A1513" s="67" t="s">
        <v>2210</v>
      </c>
      <c r="B1513" s="67" t="s">
        <v>2211</v>
      </c>
      <c r="C1513" s="67" t="s">
        <v>595</v>
      </c>
      <c r="D1513" s="67">
        <v>47580</v>
      </c>
      <c r="E1513" s="67">
        <v>6397923.25</v>
      </c>
    </row>
    <row r="1514" spans="1:5" x14ac:dyDescent="0.2">
      <c r="A1514" s="67" t="s">
        <v>2212</v>
      </c>
      <c r="B1514" s="67" t="s">
        <v>2213</v>
      </c>
      <c r="C1514" s="67" t="s">
        <v>595</v>
      </c>
      <c r="D1514" s="67">
        <v>1233</v>
      </c>
      <c r="E1514" s="67">
        <v>581689.24</v>
      </c>
    </row>
    <row r="1515" spans="1:5" x14ac:dyDescent="0.2">
      <c r="A1515" s="67" t="s">
        <v>2981</v>
      </c>
      <c r="B1515" s="67" t="s">
        <v>2982</v>
      </c>
      <c r="C1515" s="67" t="s">
        <v>595</v>
      </c>
      <c r="D1515" s="67">
        <v>20160</v>
      </c>
      <c r="E1515" s="67">
        <v>590518.92000000004</v>
      </c>
    </row>
    <row r="1516" spans="1:5" x14ac:dyDescent="0.2">
      <c r="A1516" s="67" t="s">
        <v>2214</v>
      </c>
      <c r="B1516" s="67" t="s">
        <v>2215</v>
      </c>
      <c r="C1516" s="67" t="s">
        <v>595</v>
      </c>
      <c r="D1516" s="67">
        <v>432</v>
      </c>
      <c r="E1516" s="67">
        <v>100304.21</v>
      </c>
    </row>
    <row r="1517" spans="1:5" x14ac:dyDescent="0.2">
      <c r="A1517" s="67" t="s">
        <v>2802</v>
      </c>
      <c r="B1517" s="67" t="s">
        <v>2803</v>
      </c>
      <c r="C1517" s="67" t="s">
        <v>595</v>
      </c>
      <c r="D1517" s="67">
        <v>3042</v>
      </c>
      <c r="E1517" s="67">
        <v>255133.85</v>
      </c>
    </row>
    <row r="1518" spans="1:5" x14ac:dyDescent="0.2">
      <c r="A1518" s="67" t="s">
        <v>4939</v>
      </c>
      <c r="B1518" s="67" t="s">
        <v>4940</v>
      </c>
      <c r="C1518" s="67" t="s">
        <v>595</v>
      </c>
      <c r="D1518" s="67">
        <v>5621</v>
      </c>
      <c r="E1518" s="67">
        <v>3210.93</v>
      </c>
    </row>
    <row r="1519" spans="1:5" x14ac:dyDescent="0.2">
      <c r="A1519" s="67" t="s">
        <v>2216</v>
      </c>
      <c r="B1519" s="67" t="s">
        <v>2217</v>
      </c>
      <c r="C1519" s="67" t="s">
        <v>595</v>
      </c>
      <c r="D1519" s="67">
        <v>9305</v>
      </c>
      <c r="E1519" s="67">
        <v>3941802.3</v>
      </c>
    </row>
    <row r="1520" spans="1:5" x14ac:dyDescent="0.2">
      <c r="A1520" s="67" t="s">
        <v>2218</v>
      </c>
      <c r="B1520" s="67" t="s">
        <v>2219</v>
      </c>
      <c r="C1520" s="67" t="s">
        <v>595</v>
      </c>
      <c r="D1520" s="67">
        <v>16650</v>
      </c>
      <c r="E1520" s="67">
        <v>1151049.1299999999</v>
      </c>
    </row>
    <row r="1521" spans="1:5" x14ac:dyDescent="0.2">
      <c r="A1521" s="67" t="s">
        <v>4941</v>
      </c>
      <c r="B1521" s="67" t="s">
        <v>4942</v>
      </c>
      <c r="C1521" s="67" t="s">
        <v>595</v>
      </c>
      <c r="D1521" s="67">
        <v>38626</v>
      </c>
      <c r="E1521" s="67">
        <v>2637419.25</v>
      </c>
    </row>
    <row r="1522" spans="1:5" x14ac:dyDescent="0.2">
      <c r="A1522" s="67" t="s">
        <v>2220</v>
      </c>
      <c r="B1522" s="67" t="s">
        <v>2221</v>
      </c>
      <c r="C1522" s="67" t="s">
        <v>595</v>
      </c>
      <c r="D1522" s="67">
        <v>17893</v>
      </c>
      <c r="E1522" s="67">
        <v>3558589.89</v>
      </c>
    </row>
    <row r="1523" spans="1:5" x14ac:dyDescent="0.2">
      <c r="A1523" s="67" t="s">
        <v>2453</v>
      </c>
      <c r="B1523" s="67" t="s">
        <v>2462</v>
      </c>
      <c r="C1523" s="67" t="s">
        <v>595</v>
      </c>
      <c r="D1523" s="67">
        <v>36</v>
      </c>
      <c r="E1523" s="67">
        <v>10057.83</v>
      </c>
    </row>
    <row r="1524" spans="1:5" x14ac:dyDescent="0.2">
      <c r="A1524" s="67" t="s">
        <v>2874</v>
      </c>
      <c r="B1524" s="67" t="s">
        <v>2920</v>
      </c>
      <c r="C1524" s="67" t="s">
        <v>595</v>
      </c>
      <c r="D1524" s="67">
        <v>301100</v>
      </c>
      <c r="E1524" s="67">
        <v>407932.43</v>
      </c>
    </row>
    <row r="1525" spans="1:5" x14ac:dyDescent="0.2">
      <c r="A1525" s="67" t="s">
        <v>2222</v>
      </c>
      <c r="B1525" s="67" t="s">
        <v>2223</v>
      </c>
      <c r="C1525" s="67" t="s">
        <v>595</v>
      </c>
      <c r="D1525" s="67">
        <v>152</v>
      </c>
      <c r="E1525" s="67">
        <v>2167.8000000000002</v>
      </c>
    </row>
    <row r="1526" spans="1:5" x14ac:dyDescent="0.2">
      <c r="A1526" s="67" t="s">
        <v>579</v>
      </c>
      <c r="B1526" s="67" t="s">
        <v>2224</v>
      </c>
      <c r="C1526" s="67" t="s">
        <v>595</v>
      </c>
      <c r="D1526" s="67">
        <v>14034</v>
      </c>
      <c r="E1526" s="67">
        <v>1880439.63</v>
      </c>
    </row>
    <row r="1527" spans="1:5" x14ac:dyDescent="0.2">
      <c r="A1527" s="67" t="s">
        <v>4943</v>
      </c>
      <c r="B1527" s="67" t="s">
        <v>4944</v>
      </c>
      <c r="C1527" s="67" t="s">
        <v>595</v>
      </c>
      <c r="D1527" s="67">
        <v>3294</v>
      </c>
      <c r="E1527" s="67">
        <v>74411</v>
      </c>
    </row>
    <row r="1528" spans="1:5" x14ac:dyDescent="0.2">
      <c r="A1528" s="67" t="s">
        <v>4945</v>
      </c>
      <c r="B1528" s="67" t="s">
        <v>4946</v>
      </c>
      <c r="C1528" s="67" t="s">
        <v>595</v>
      </c>
      <c r="D1528" s="67">
        <v>4532</v>
      </c>
      <c r="E1528" s="67">
        <v>86843.58</v>
      </c>
    </row>
    <row r="1529" spans="1:5" x14ac:dyDescent="0.2">
      <c r="A1529" s="67" t="s">
        <v>2225</v>
      </c>
      <c r="B1529" s="67" t="s">
        <v>2226</v>
      </c>
      <c r="C1529" s="67" t="s">
        <v>595</v>
      </c>
      <c r="D1529" s="67">
        <v>35400</v>
      </c>
      <c r="E1529" s="67">
        <v>1386974.1</v>
      </c>
    </row>
    <row r="1530" spans="1:5" x14ac:dyDescent="0.2">
      <c r="A1530" s="67" t="s">
        <v>4947</v>
      </c>
      <c r="B1530" s="67" t="s">
        <v>4948</v>
      </c>
      <c r="C1530" s="67" t="s">
        <v>595</v>
      </c>
      <c r="D1530" s="67">
        <v>594</v>
      </c>
      <c r="E1530" s="67">
        <v>96381.4</v>
      </c>
    </row>
    <row r="1531" spans="1:5" x14ac:dyDescent="0.2">
      <c r="A1531" s="67" t="s">
        <v>2227</v>
      </c>
      <c r="B1531" s="67" t="s">
        <v>2228</v>
      </c>
      <c r="C1531" s="67" t="s">
        <v>595</v>
      </c>
      <c r="D1531" s="67">
        <v>8259</v>
      </c>
      <c r="E1531" s="67">
        <v>3806259.42</v>
      </c>
    </row>
    <row r="1532" spans="1:5" x14ac:dyDescent="0.2">
      <c r="A1532" s="67" t="s">
        <v>4450</v>
      </c>
      <c r="B1532" s="67" t="s">
        <v>4949</v>
      </c>
      <c r="C1532" s="67" t="s">
        <v>595</v>
      </c>
      <c r="D1532" s="67">
        <v>4320</v>
      </c>
      <c r="E1532" s="67">
        <v>74460.160000000003</v>
      </c>
    </row>
    <row r="1533" spans="1:5" x14ac:dyDescent="0.2">
      <c r="A1533" s="67" t="s">
        <v>4950</v>
      </c>
      <c r="B1533" s="67" t="s">
        <v>4951</v>
      </c>
      <c r="C1533" s="67" t="s">
        <v>595</v>
      </c>
      <c r="D1533" s="67">
        <v>802</v>
      </c>
      <c r="E1533" s="67">
        <v>53185.8</v>
      </c>
    </row>
    <row r="1534" spans="1:5" x14ac:dyDescent="0.2">
      <c r="A1534" s="67" t="s">
        <v>2229</v>
      </c>
      <c r="B1534" s="67" t="s">
        <v>2230</v>
      </c>
      <c r="C1534" s="67" t="s">
        <v>595</v>
      </c>
      <c r="D1534" s="67">
        <v>11532</v>
      </c>
      <c r="E1534" s="67">
        <v>296409.01</v>
      </c>
    </row>
    <row r="1535" spans="1:5" x14ac:dyDescent="0.2">
      <c r="A1535" s="67" t="s">
        <v>2231</v>
      </c>
      <c r="B1535" s="67" t="s">
        <v>2232</v>
      </c>
      <c r="C1535" s="67" t="s">
        <v>595</v>
      </c>
      <c r="D1535" s="67">
        <v>14248</v>
      </c>
      <c r="E1535" s="67">
        <v>2229218.5699999998</v>
      </c>
    </row>
    <row r="1536" spans="1:5" x14ac:dyDescent="0.2">
      <c r="A1536" s="67" t="s">
        <v>592</v>
      </c>
      <c r="B1536" s="67" t="s">
        <v>2233</v>
      </c>
      <c r="C1536" s="67" t="s">
        <v>595</v>
      </c>
      <c r="D1536" s="67">
        <v>576</v>
      </c>
      <c r="E1536" s="67">
        <v>839403.3899999999</v>
      </c>
    </row>
    <row r="1537" spans="1:5" x14ac:dyDescent="0.2">
      <c r="A1537" s="67" t="s">
        <v>2234</v>
      </c>
      <c r="B1537" s="67" t="s">
        <v>2235</v>
      </c>
      <c r="C1537" s="67" t="s">
        <v>595</v>
      </c>
      <c r="D1537" s="67">
        <v>27952</v>
      </c>
      <c r="E1537" s="67">
        <v>5338249.66</v>
      </c>
    </row>
    <row r="1538" spans="1:5" x14ac:dyDescent="0.2">
      <c r="A1538" s="67" t="s">
        <v>2804</v>
      </c>
      <c r="B1538" s="67" t="s">
        <v>2805</v>
      </c>
      <c r="C1538" s="67" t="s">
        <v>595</v>
      </c>
      <c r="D1538" s="67">
        <v>1220</v>
      </c>
      <c r="E1538" s="67">
        <v>614905.96</v>
      </c>
    </row>
    <row r="1539" spans="1:5" x14ac:dyDescent="0.2">
      <c r="A1539" s="67" t="s">
        <v>2236</v>
      </c>
      <c r="B1539" s="67" t="s">
        <v>2237</v>
      </c>
      <c r="C1539" s="67" t="s">
        <v>595</v>
      </c>
      <c r="D1539" s="67">
        <v>14242</v>
      </c>
      <c r="E1539" s="67">
        <v>872573.6399999999</v>
      </c>
    </row>
    <row r="1540" spans="1:5" x14ac:dyDescent="0.2">
      <c r="A1540" s="67" t="s">
        <v>4952</v>
      </c>
      <c r="B1540" s="67" t="s">
        <v>4953</v>
      </c>
      <c r="C1540" s="67" t="s">
        <v>595</v>
      </c>
      <c r="D1540" s="67">
        <v>1018</v>
      </c>
      <c r="E1540" s="67">
        <v>101831.95</v>
      </c>
    </row>
    <row r="1541" spans="1:5" x14ac:dyDescent="0.2">
      <c r="A1541" s="67" t="s">
        <v>2238</v>
      </c>
      <c r="B1541" s="67" t="s">
        <v>2239</v>
      </c>
      <c r="C1541" s="67" t="s">
        <v>595</v>
      </c>
      <c r="D1541" s="67">
        <v>88776</v>
      </c>
      <c r="E1541" s="67">
        <v>35435362.850000001</v>
      </c>
    </row>
    <row r="1542" spans="1:5" x14ac:dyDescent="0.2">
      <c r="A1542" s="67" t="s">
        <v>2240</v>
      </c>
      <c r="B1542" s="67" t="s">
        <v>2241</v>
      </c>
      <c r="C1542" s="67" t="s">
        <v>595</v>
      </c>
      <c r="D1542" s="67">
        <v>12544</v>
      </c>
      <c r="E1542" s="67">
        <v>827868.44</v>
      </c>
    </row>
    <row r="1543" spans="1:5" x14ac:dyDescent="0.2">
      <c r="A1543" s="67" t="s">
        <v>279</v>
      </c>
      <c r="B1543" s="67" t="s">
        <v>2242</v>
      </c>
      <c r="C1543" s="67" t="s">
        <v>595</v>
      </c>
      <c r="D1543" s="67">
        <v>98226</v>
      </c>
      <c r="E1543" s="67">
        <v>24706697.449999999</v>
      </c>
    </row>
    <row r="1544" spans="1:5" x14ac:dyDescent="0.2">
      <c r="A1544" s="67" t="s">
        <v>2806</v>
      </c>
      <c r="B1544" s="67" t="s">
        <v>2807</v>
      </c>
      <c r="C1544" s="67" t="s">
        <v>595</v>
      </c>
      <c r="D1544" s="67">
        <v>6996</v>
      </c>
      <c r="E1544" s="67">
        <v>3620469.76</v>
      </c>
    </row>
    <row r="1545" spans="1:5" x14ac:dyDescent="0.2">
      <c r="A1545" s="67" t="s">
        <v>409</v>
      </c>
      <c r="B1545" s="67" t="s">
        <v>2243</v>
      </c>
      <c r="C1545" s="67" t="s">
        <v>595</v>
      </c>
      <c r="D1545" s="67">
        <v>46199</v>
      </c>
      <c r="E1545" s="67">
        <v>224908.02</v>
      </c>
    </row>
    <row r="1546" spans="1:5" x14ac:dyDescent="0.2">
      <c r="A1546" s="67" t="s">
        <v>280</v>
      </c>
      <c r="B1546" s="67" t="s">
        <v>2244</v>
      </c>
      <c r="C1546" s="67" t="s">
        <v>595</v>
      </c>
      <c r="D1546" s="67">
        <v>161903</v>
      </c>
      <c r="E1546" s="67">
        <v>18688636.75</v>
      </c>
    </row>
    <row r="1547" spans="1:5" x14ac:dyDescent="0.2">
      <c r="A1547" s="67" t="s">
        <v>2921</v>
      </c>
      <c r="B1547" s="67" t="s">
        <v>2922</v>
      </c>
      <c r="C1547" s="67" t="s">
        <v>595</v>
      </c>
      <c r="D1547" s="67">
        <v>1890</v>
      </c>
      <c r="E1547" s="67">
        <v>291573.38</v>
      </c>
    </row>
    <row r="1548" spans="1:5" x14ac:dyDescent="0.2">
      <c r="A1548" s="67" t="s">
        <v>580</v>
      </c>
      <c r="B1548" s="67" t="s">
        <v>2245</v>
      </c>
      <c r="C1548" s="67" t="s">
        <v>595</v>
      </c>
      <c r="D1548" s="67">
        <v>172170</v>
      </c>
      <c r="E1548" s="67">
        <v>11170755.619999999</v>
      </c>
    </row>
    <row r="1549" spans="1:5" x14ac:dyDescent="0.2">
      <c r="A1549" s="67" t="s">
        <v>283</v>
      </c>
      <c r="B1549" s="67" t="s">
        <v>2246</v>
      </c>
      <c r="C1549" s="67" t="s">
        <v>595</v>
      </c>
      <c r="D1549" s="67">
        <v>25211</v>
      </c>
      <c r="E1549" s="67">
        <v>10057706.67</v>
      </c>
    </row>
    <row r="1550" spans="1:5" x14ac:dyDescent="0.2">
      <c r="A1550" s="67" t="s">
        <v>3986</v>
      </c>
      <c r="B1550" s="67" t="s">
        <v>4954</v>
      </c>
      <c r="C1550" s="67" t="s">
        <v>595</v>
      </c>
      <c r="D1550" s="67">
        <v>40</v>
      </c>
      <c r="E1550" s="67">
        <v>56081.65</v>
      </c>
    </row>
    <row r="1551" spans="1:5" x14ac:dyDescent="0.2">
      <c r="A1551" s="67" t="s">
        <v>282</v>
      </c>
      <c r="B1551" s="67" t="s">
        <v>2247</v>
      </c>
      <c r="C1551" s="67" t="s">
        <v>595</v>
      </c>
      <c r="D1551" s="67">
        <v>4761</v>
      </c>
      <c r="E1551" s="67">
        <v>573115.45000000007</v>
      </c>
    </row>
    <row r="1552" spans="1:5" x14ac:dyDescent="0.2">
      <c r="A1552" s="67" t="s">
        <v>2808</v>
      </c>
      <c r="B1552" s="67" t="s">
        <v>2809</v>
      </c>
      <c r="C1552" s="67" t="s">
        <v>595</v>
      </c>
      <c r="D1552" s="67">
        <v>9483</v>
      </c>
      <c r="E1552" s="67">
        <v>1164988.3</v>
      </c>
    </row>
    <row r="1553" spans="1:5" x14ac:dyDescent="0.2">
      <c r="A1553" s="67" t="s">
        <v>345</v>
      </c>
      <c r="B1553" s="67" t="s">
        <v>2248</v>
      </c>
      <c r="C1553" s="67" t="s">
        <v>595</v>
      </c>
      <c r="D1553" s="67">
        <v>1616</v>
      </c>
      <c r="E1553" s="67">
        <v>207676.97</v>
      </c>
    </row>
    <row r="1554" spans="1:5" x14ac:dyDescent="0.2">
      <c r="A1554" s="67" t="s">
        <v>2249</v>
      </c>
      <c r="B1554" s="67" t="s">
        <v>2250</v>
      </c>
      <c r="C1554" s="67" t="s">
        <v>595</v>
      </c>
      <c r="D1554" s="67">
        <v>2193</v>
      </c>
      <c r="E1554" s="67">
        <v>230876.16</v>
      </c>
    </row>
    <row r="1555" spans="1:5" x14ac:dyDescent="0.2">
      <c r="A1555" s="67" t="s">
        <v>2810</v>
      </c>
      <c r="B1555" s="67" t="s">
        <v>2811</v>
      </c>
      <c r="C1555" s="67" t="s">
        <v>595</v>
      </c>
      <c r="D1555" s="67">
        <v>1593</v>
      </c>
      <c r="E1555" s="67">
        <v>448572.85</v>
      </c>
    </row>
    <row r="1556" spans="1:5" x14ac:dyDescent="0.2">
      <c r="A1556" s="67" t="s">
        <v>2812</v>
      </c>
      <c r="B1556" s="67" t="s">
        <v>2813</v>
      </c>
      <c r="C1556" s="67" t="s">
        <v>595</v>
      </c>
      <c r="D1556" s="67">
        <v>3468</v>
      </c>
      <c r="E1556" s="67">
        <v>167517.26</v>
      </c>
    </row>
    <row r="1557" spans="1:5" x14ac:dyDescent="0.2">
      <c r="A1557" s="67" t="s">
        <v>423</v>
      </c>
      <c r="B1557" s="67" t="s">
        <v>2251</v>
      </c>
      <c r="C1557" s="67" t="s">
        <v>595</v>
      </c>
      <c r="D1557" s="67">
        <v>169</v>
      </c>
      <c r="E1557" s="67">
        <v>10210.42</v>
      </c>
    </row>
    <row r="1558" spans="1:5" x14ac:dyDescent="0.2">
      <c r="A1558" s="67" t="s">
        <v>2252</v>
      </c>
      <c r="B1558" s="67" t="s">
        <v>2253</v>
      </c>
      <c r="C1558" s="67" t="s">
        <v>595</v>
      </c>
      <c r="D1558" s="67">
        <v>8055</v>
      </c>
      <c r="E1558" s="67">
        <v>2988366.75</v>
      </c>
    </row>
    <row r="1559" spans="1:5" x14ac:dyDescent="0.2">
      <c r="A1559" s="67" t="s">
        <v>581</v>
      </c>
      <c r="B1559" s="67" t="s">
        <v>2254</v>
      </c>
      <c r="C1559" s="67" t="s">
        <v>595</v>
      </c>
      <c r="D1559" s="67">
        <v>165679</v>
      </c>
      <c r="E1559" s="67">
        <v>14246162.029999999</v>
      </c>
    </row>
    <row r="1560" spans="1:5" x14ac:dyDescent="0.2">
      <c r="A1560" s="67" t="s">
        <v>2814</v>
      </c>
      <c r="B1560" s="67" t="s">
        <v>2815</v>
      </c>
      <c r="C1560" s="67" t="s">
        <v>595</v>
      </c>
      <c r="D1560" s="67">
        <v>138756</v>
      </c>
      <c r="E1560" s="67">
        <v>4440513.71</v>
      </c>
    </row>
    <row r="1561" spans="1:5" x14ac:dyDescent="0.2">
      <c r="A1561" s="67" t="s">
        <v>2255</v>
      </c>
      <c r="B1561" s="67" t="s">
        <v>2256</v>
      </c>
      <c r="C1561" s="67" t="s">
        <v>595</v>
      </c>
      <c r="D1561" s="67">
        <v>4283</v>
      </c>
      <c r="E1561" s="67">
        <v>1434895.24</v>
      </c>
    </row>
    <row r="1562" spans="1:5" x14ac:dyDescent="0.2">
      <c r="A1562" s="67" t="s">
        <v>2613</v>
      </c>
      <c r="B1562" s="67" t="s">
        <v>2614</v>
      </c>
      <c r="C1562" s="67" t="s">
        <v>595</v>
      </c>
      <c r="D1562" s="67">
        <v>4042</v>
      </c>
      <c r="E1562" s="67">
        <v>45729.81</v>
      </c>
    </row>
    <row r="1563" spans="1:5" x14ac:dyDescent="0.2">
      <c r="A1563" s="67" t="s">
        <v>318</v>
      </c>
      <c r="B1563" s="67" t="s">
        <v>2540</v>
      </c>
      <c r="C1563" s="67" t="s">
        <v>595</v>
      </c>
      <c r="D1563" s="67">
        <v>2508000</v>
      </c>
      <c r="E1563" s="67">
        <v>12736934.57</v>
      </c>
    </row>
    <row r="1564" spans="1:5" x14ac:dyDescent="0.2">
      <c r="A1564" s="67" t="s">
        <v>2257</v>
      </c>
      <c r="B1564" s="67" t="s">
        <v>2258</v>
      </c>
      <c r="C1564" s="67" t="s">
        <v>595</v>
      </c>
      <c r="D1564" s="67">
        <v>10406</v>
      </c>
      <c r="E1564" s="67">
        <v>751894.28</v>
      </c>
    </row>
    <row r="1565" spans="1:5" x14ac:dyDescent="0.2">
      <c r="A1565" s="67" t="s">
        <v>2259</v>
      </c>
      <c r="B1565" s="67" t="s">
        <v>2260</v>
      </c>
      <c r="C1565" s="67" t="s">
        <v>595</v>
      </c>
      <c r="D1565" s="67">
        <v>231</v>
      </c>
      <c r="E1565" s="67">
        <v>1601691.93</v>
      </c>
    </row>
    <row r="1566" spans="1:5" x14ac:dyDescent="0.2">
      <c r="A1566" s="67" t="s">
        <v>4955</v>
      </c>
      <c r="B1566" s="67" t="s">
        <v>4956</v>
      </c>
      <c r="C1566" s="67" t="s">
        <v>595</v>
      </c>
      <c r="D1566" s="67">
        <v>6426</v>
      </c>
      <c r="E1566" s="67">
        <v>106017.76</v>
      </c>
    </row>
    <row r="1567" spans="1:5" x14ac:dyDescent="0.2">
      <c r="A1567" s="67" t="s">
        <v>4957</v>
      </c>
      <c r="B1567" s="67" t="s">
        <v>4958</v>
      </c>
      <c r="C1567" s="67" t="s">
        <v>595</v>
      </c>
      <c r="D1567" s="67">
        <v>1404</v>
      </c>
      <c r="E1567" s="67">
        <v>71901.36</v>
      </c>
    </row>
    <row r="1568" spans="1:5" x14ac:dyDescent="0.2">
      <c r="A1568" s="67" t="s">
        <v>304</v>
      </c>
      <c r="B1568" s="67" t="s">
        <v>2261</v>
      </c>
      <c r="C1568" s="67" t="s">
        <v>595</v>
      </c>
      <c r="D1568" s="67">
        <v>1251</v>
      </c>
      <c r="E1568" s="67">
        <v>741153.2</v>
      </c>
    </row>
    <row r="1569" spans="1:5" x14ac:dyDescent="0.2">
      <c r="A1569" s="67" t="s">
        <v>4959</v>
      </c>
      <c r="B1569" s="67" t="s">
        <v>4960</v>
      </c>
      <c r="C1569" s="67" t="s">
        <v>595</v>
      </c>
      <c r="D1569" s="67">
        <v>792</v>
      </c>
      <c r="E1569" s="67">
        <v>6623.44</v>
      </c>
    </row>
    <row r="1570" spans="1:5" x14ac:dyDescent="0.2">
      <c r="A1570" s="67" t="s">
        <v>2648</v>
      </c>
      <c r="B1570" s="67" t="s">
        <v>2649</v>
      </c>
      <c r="C1570" s="67" t="s">
        <v>595</v>
      </c>
      <c r="D1570" s="67">
        <v>278083</v>
      </c>
      <c r="E1570" s="67">
        <v>807288.18</v>
      </c>
    </row>
    <row r="1571" spans="1:5" x14ac:dyDescent="0.2">
      <c r="A1571" s="67" t="s">
        <v>4961</v>
      </c>
      <c r="B1571" s="67" t="s">
        <v>4962</v>
      </c>
      <c r="C1571" s="67" t="s">
        <v>595</v>
      </c>
      <c r="D1571" s="67">
        <v>2592</v>
      </c>
      <c r="E1571" s="67">
        <v>119945.67</v>
      </c>
    </row>
    <row r="1572" spans="1:5" x14ac:dyDescent="0.2">
      <c r="A1572" s="67" t="s">
        <v>4963</v>
      </c>
      <c r="B1572" s="67" t="s">
        <v>4964</v>
      </c>
      <c r="C1572" s="67" t="s">
        <v>595</v>
      </c>
      <c r="D1572" s="67">
        <v>108</v>
      </c>
      <c r="E1572" s="67">
        <v>52326.16</v>
      </c>
    </row>
    <row r="1573" spans="1:5" x14ac:dyDescent="0.2">
      <c r="A1573" s="67" t="s">
        <v>309</v>
      </c>
      <c r="B1573" s="67" t="s">
        <v>2262</v>
      </c>
      <c r="C1573" s="67" t="s">
        <v>595</v>
      </c>
      <c r="D1573" s="67">
        <v>310184</v>
      </c>
      <c r="E1573" s="67">
        <v>11217100.789999999</v>
      </c>
    </row>
    <row r="1574" spans="1:5" x14ac:dyDescent="0.2">
      <c r="A1574" s="67" t="s">
        <v>582</v>
      </c>
      <c r="B1574" s="67" t="s">
        <v>2263</v>
      </c>
      <c r="C1574" s="67" t="s">
        <v>595</v>
      </c>
      <c r="D1574" s="67">
        <v>13482230</v>
      </c>
      <c r="E1574" s="67">
        <v>970233458.29999995</v>
      </c>
    </row>
    <row r="1575" spans="1:5" x14ac:dyDescent="0.2">
      <c r="A1575" s="67" t="s">
        <v>2264</v>
      </c>
      <c r="B1575" s="67" t="s">
        <v>2265</v>
      </c>
      <c r="C1575" s="67" t="s">
        <v>595</v>
      </c>
      <c r="D1575" s="67">
        <v>31067</v>
      </c>
      <c r="E1575" s="67">
        <v>2682726.66</v>
      </c>
    </row>
    <row r="1576" spans="1:5" x14ac:dyDescent="0.2">
      <c r="A1576" s="67" t="s">
        <v>353</v>
      </c>
      <c r="B1576" s="67" t="s">
        <v>2266</v>
      </c>
      <c r="C1576" s="67" t="s">
        <v>595</v>
      </c>
      <c r="D1576" s="67">
        <v>16172</v>
      </c>
      <c r="E1576" s="67">
        <v>7639.82</v>
      </c>
    </row>
    <row r="1577" spans="1:5" x14ac:dyDescent="0.2">
      <c r="A1577" s="67" t="s">
        <v>2816</v>
      </c>
      <c r="B1577" s="67" t="s">
        <v>2817</v>
      </c>
      <c r="C1577" s="67" t="s">
        <v>595</v>
      </c>
      <c r="D1577" s="67">
        <v>19180</v>
      </c>
      <c r="E1577" s="67">
        <v>496628.67</v>
      </c>
    </row>
    <row r="1578" spans="1:5" x14ac:dyDescent="0.2">
      <c r="A1578" s="67" t="s">
        <v>4965</v>
      </c>
      <c r="B1578" s="67" t="s">
        <v>4966</v>
      </c>
      <c r="C1578" s="67" t="s">
        <v>595</v>
      </c>
      <c r="D1578" s="67">
        <v>13782</v>
      </c>
      <c r="E1578" s="67">
        <v>261934.59</v>
      </c>
    </row>
    <row r="1579" spans="1:5" x14ac:dyDescent="0.2">
      <c r="A1579" s="67" t="s">
        <v>2267</v>
      </c>
      <c r="B1579" s="67" t="s">
        <v>2268</v>
      </c>
      <c r="C1579" s="67" t="s">
        <v>595</v>
      </c>
      <c r="D1579" s="67">
        <v>22617</v>
      </c>
      <c r="E1579" s="67">
        <v>4542604.87</v>
      </c>
    </row>
    <row r="1580" spans="1:5" x14ac:dyDescent="0.2">
      <c r="A1580" s="67" t="s">
        <v>2269</v>
      </c>
      <c r="B1580" s="67" t="s">
        <v>2270</v>
      </c>
      <c r="C1580" s="67" t="s">
        <v>595</v>
      </c>
      <c r="D1580" s="67">
        <v>5974</v>
      </c>
      <c r="E1580" s="67">
        <v>2381204.5299999998</v>
      </c>
    </row>
    <row r="1581" spans="1:5" x14ac:dyDescent="0.2">
      <c r="A1581" s="67" t="s">
        <v>2271</v>
      </c>
      <c r="B1581" s="67" t="s">
        <v>2272</v>
      </c>
      <c r="C1581" s="67" t="s">
        <v>595</v>
      </c>
      <c r="D1581" s="67">
        <v>4872</v>
      </c>
      <c r="E1581" s="67">
        <v>723257.16</v>
      </c>
    </row>
    <row r="1582" spans="1:5" x14ac:dyDescent="0.2">
      <c r="A1582" s="67" t="s">
        <v>289</v>
      </c>
      <c r="B1582" s="67" t="s">
        <v>2273</v>
      </c>
      <c r="C1582" s="67" t="s">
        <v>595</v>
      </c>
      <c r="D1582" s="67">
        <v>201924</v>
      </c>
      <c r="E1582" s="67">
        <v>42525086.049999997</v>
      </c>
    </row>
    <row r="1583" spans="1:5" x14ac:dyDescent="0.2">
      <c r="A1583" s="67" t="s">
        <v>149</v>
      </c>
      <c r="B1583" s="67" t="s">
        <v>2274</v>
      </c>
      <c r="C1583" s="67" t="s">
        <v>595</v>
      </c>
      <c r="D1583" s="67">
        <v>80506</v>
      </c>
      <c r="E1583" s="67">
        <v>4686252.57</v>
      </c>
    </row>
    <row r="1584" spans="1:5" x14ac:dyDescent="0.2">
      <c r="A1584" s="67" t="s">
        <v>2275</v>
      </c>
      <c r="B1584" s="67" t="s">
        <v>2276</v>
      </c>
      <c r="C1584" s="67" t="s">
        <v>595</v>
      </c>
      <c r="D1584" s="67">
        <v>23008</v>
      </c>
      <c r="E1584" s="67">
        <v>647303.49</v>
      </c>
    </row>
    <row r="1585" spans="1:5" x14ac:dyDescent="0.2">
      <c r="A1585" s="67" t="s">
        <v>4467</v>
      </c>
      <c r="B1585" s="67" t="s">
        <v>4967</v>
      </c>
      <c r="C1585" s="67" t="s">
        <v>595</v>
      </c>
      <c r="D1585" s="67">
        <v>1944</v>
      </c>
      <c r="E1585" s="67">
        <v>90404.47</v>
      </c>
    </row>
    <row r="1586" spans="1:5" x14ac:dyDescent="0.2">
      <c r="A1586" s="67" t="s">
        <v>2818</v>
      </c>
      <c r="B1586" s="67" t="s">
        <v>2819</v>
      </c>
      <c r="C1586" s="67" t="s">
        <v>595</v>
      </c>
      <c r="D1586" s="67">
        <v>3888</v>
      </c>
      <c r="E1586" s="67">
        <v>322567.59000000003</v>
      </c>
    </row>
    <row r="1587" spans="1:5" x14ac:dyDescent="0.2">
      <c r="A1587" s="67" t="s">
        <v>2820</v>
      </c>
      <c r="B1587" s="67" t="s">
        <v>2821</v>
      </c>
      <c r="C1587" s="67" t="s">
        <v>595</v>
      </c>
      <c r="D1587" s="67">
        <v>19048</v>
      </c>
      <c r="E1587" s="67">
        <v>560179.38</v>
      </c>
    </row>
    <row r="1588" spans="1:5" x14ac:dyDescent="0.2">
      <c r="A1588" s="67" t="s">
        <v>4010</v>
      </c>
      <c r="B1588" s="67" t="s">
        <v>4968</v>
      </c>
      <c r="C1588" s="67" t="s">
        <v>595</v>
      </c>
      <c r="D1588" s="67">
        <v>45</v>
      </c>
      <c r="E1588" s="67">
        <v>2926.95</v>
      </c>
    </row>
    <row r="1589" spans="1:5" x14ac:dyDescent="0.2">
      <c r="A1589" s="67" t="s">
        <v>2277</v>
      </c>
      <c r="B1589" s="67" t="s">
        <v>2278</v>
      </c>
      <c r="C1589" s="67" t="s">
        <v>595</v>
      </c>
      <c r="D1589" s="67">
        <v>11472</v>
      </c>
      <c r="E1589" s="67">
        <v>830969.86</v>
      </c>
    </row>
    <row r="1590" spans="1:5" x14ac:dyDescent="0.2">
      <c r="A1590" s="67" t="s">
        <v>2279</v>
      </c>
      <c r="B1590" s="67" t="s">
        <v>2822</v>
      </c>
      <c r="C1590" s="67" t="s">
        <v>595</v>
      </c>
      <c r="D1590" s="67">
        <v>2547</v>
      </c>
      <c r="E1590" s="67">
        <v>3020.64</v>
      </c>
    </row>
    <row r="1591" spans="1:5" x14ac:dyDescent="0.2">
      <c r="A1591" s="67" t="s">
        <v>2280</v>
      </c>
      <c r="B1591" s="67" t="s">
        <v>2281</v>
      </c>
      <c r="C1591" s="67" t="s">
        <v>595</v>
      </c>
      <c r="D1591" s="67">
        <v>532800</v>
      </c>
      <c r="E1591" s="67">
        <v>59926109.049999997</v>
      </c>
    </row>
    <row r="1592" spans="1:5" x14ac:dyDescent="0.2">
      <c r="A1592" s="67" t="s">
        <v>2282</v>
      </c>
      <c r="B1592" s="67" t="s">
        <v>2283</v>
      </c>
      <c r="C1592" s="67" t="s">
        <v>595</v>
      </c>
      <c r="D1592" s="67">
        <v>1954</v>
      </c>
      <c r="E1592" s="67">
        <v>129700.19</v>
      </c>
    </row>
    <row r="1593" spans="1:5" x14ac:dyDescent="0.2">
      <c r="A1593" s="67" t="s">
        <v>4969</v>
      </c>
      <c r="B1593" s="67" t="s">
        <v>4970</v>
      </c>
      <c r="C1593" s="67" t="s">
        <v>595</v>
      </c>
      <c r="D1593" s="67">
        <v>1026</v>
      </c>
      <c r="E1593" s="67">
        <v>103586.04</v>
      </c>
    </row>
    <row r="1594" spans="1:5" x14ac:dyDescent="0.2">
      <c r="A1594" s="67" t="s">
        <v>2284</v>
      </c>
      <c r="B1594" s="67" t="s">
        <v>2285</v>
      </c>
      <c r="C1594" s="67" t="s">
        <v>595</v>
      </c>
      <c r="D1594" s="67">
        <v>3384</v>
      </c>
      <c r="E1594" s="67">
        <v>552565.5</v>
      </c>
    </row>
    <row r="1595" spans="1:5" x14ac:dyDescent="0.2">
      <c r="A1595" s="67" t="s">
        <v>2286</v>
      </c>
      <c r="B1595" s="67" t="s">
        <v>2287</v>
      </c>
      <c r="C1595" s="67" t="s">
        <v>595</v>
      </c>
      <c r="D1595" s="67">
        <v>96996</v>
      </c>
      <c r="E1595" s="67">
        <v>1614020.89</v>
      </c>
    </row>
    <row r="1596" spans="1:5" x14ac:dyDescent="0.2">
      <c r="A1596" s="67" t="s">
        <v>2288</v>
      </c>
      <c r="B1596" s="67" t="s">
        <v>2289</v>
      </c>
      <c r="C1596" s="67" t="s">
        <v>595</v>
      </c>
      <c r="D1596" s="67">
        <v>55432</v>
      </c>
      <c r="E1596" s="67">
        <v>7944727.25</v>
      </c>
    </row>
    <row r="1597" spans="1:5" x14ac:dyDescent="0.2">
      <c r="A1597" s="67" t="s">
        <v>2290</v>
      </c>
      <c r="B1597" s="67" t="s">
        <v>2291</v>
      </c>
      <c r="C1597" s="67" t="s">
        <v>595</v>
      </c>
      <c r="D1597" s="67">
        <v>4620</v>
      </c>
      <c r="E1597" s="67">
        <v>545834.63</v>
      </c>
    </row>
    <row r="1598" spans="1:5" x14ac:dyDescent="0.2">
      <c r="A1598" s="67" t="s">
        <v>2292</v>
      </c>
      <c r="B1598" s="67" t="s">
        <v>2293</v>
      </c>
      <c r="C1598" s="67" t="s">
        <v>595</v>
      </c>
      <c r="D1598" s="67">
        <v>34070</v>
      </c>
      <c r="E1598" s="67">
        <v>877997.85</v>
      </c>
    </row>
    <row r="1599" spans="1:5" x14ac:dyDescent="0.2">
      <c r="A1599" s="67" t="s">
        <v>4971</v>
      </c>
      <c r="B1599" s="67" t="s">
        <v>4972</v>
      </c>
      <c r="C1599" s="67" t="s">
        <v>595</v>
      </c>
      <c r="D1599" s="67">
        <v>972</v>
      </c>
      <c r="E1599" s="67">
        <v>105598.29</v>
      </c>
    </row>
    <row r="1600" spans="1:5" x14ac:dyDescent="0.2">
      <c r="A1600" s="67" t="s">
        <v>2823</v>
      </c>
      <c r="B1600" s="67" t="s">
        <v>2824</v>
      </c>
      <c r="C1600" s="67" t="s">
        <v>595</v>
      </c>
      <c r="D1600" s="67">
        <v>1776</v>
      </c>
      <c r="E1600" s="67">
        <v>296082.09000000003</v>
      </c>
    </row>
    <row r="1601" spans="1:5" x14ac:dyDescent="0.2">
      <c r="A1601" s="67" t="s">
        <v>322</v>
      </c>
      <c r="B1601" s="67" t="s">
        <v>2294</v>
      </c>
      <c r="C1601" s="67" t="s">
        <v>595</v>
      </c>
      <c r="D1601" s="67">
        <v>1425640</v>
      </c>
      <c r="E1601" s="67">
        <v>21194280.350000001</v>
      </c>
    </row>
    <row r="1602" spans="1:5" x14ac:dyDescent="0.2">
      <c r="A1602" s="67" t="s">
        <v>483</v>
      </c>
      <c r="B1602" s="67" t="s">
        <v>2295</v>
      </c>
      <c r="C1602" s="67" t="s">
        <v>595</v>
      </c>
      <c r="D1602" s="67">
        <v>703</v>
      </c>
      <c r="E1602" s="67">
        <v>191811.9</v>
      </c>
    </row>
    <row r="1603" spans="1:5" x14ac:dyDescent="0.2">
      <c r="A1603" s="67" t="s">
        <v>4973</v>
      </c>
      <c r="B1603" s="67" t="s">
        <v>4974</v>
      </c>
      <c r="C1603" s="67" t="s">
        <v>595</v>
      </c>
      <c r="D1603" s="67">
        <v>3294</v>
      </c>
      <c r="E1603" s="67">
        <v>46083.11</v>
      </c>
    </row>
    <row r="1604" spans="1:5" x14ac:dyDescent="0.2">
      <c r="A1604" s="67" t="s">
        <v>2296</v>
      </c>
      <c r="B1604" s="67" t="s">
        <v>2297</v>
      </c>
      <c r="C1604" s="67" t="s">
        <v>595</v>
      </c>
      <c r="D1604" s="67">
        <v>5451</v>
      </c>
      <c r="E1604" s="67">
        <v>2535686.3199999998</v>
      </c>
    </row>
    <row r="1605" spans="1:5" x14ac:dyDescent="0.2">
      <c r="A1605" s="67" t="s">
        <v>2298</v>
      </c>
      <c r="B1605" s="67" t="s">
        <v>2299</v>
      </c>
      <c r="C1605" s="67" t="s">
        <v>595</v>
      </c>
      <c r="D1605" s="67">
        <v>13982</v>
      </c>
      <c r="E1605" s="67">
        <v>2748720.84</v>
      </c>
    </row>
    <row r="1606" spans="1:5" x14ac:dyDescent="0.2">
      <c r="A1606" s="67" t="s">
        <v>302</v>
      </c>
      <c r="B1606" s="67" t="s">
        <v>2300</v>
      </c>
      <c r="C1606" s="67" t="s">
        <v>595</v>
      </c>
      <c r="D1606" s="67">
        <v>13356</v>
      </c>
      <c r="E1606" s="67">
        <v>732390.86</v>
      </c>
    </row>
    <row r="1607" spans="1:5" x14ac:dyDescent="0.2">
      <c r="A1607" s="67" t="s">
        <v>4975</v>
      </c>
      <c r="B1607" s="67" t="s">
        <v>4976</v>
      </c>
      <c r="C1607" s="67" t="s">
        <v>595</v>
      </c>
      <c r="D1607" s="67">
        <v>1428</v>
      </c>
      <c r="E1607" s="67">
        <v>244471.45</v>
      </c>
    </row>
    <row r="1608" spans="1:5" x14ac:dyDescent="0.2">
      <c r="A1608" s="67" t="s">
        <v>4977</v>
      </c>
      <c r="B1608" s="67" t="s">
        <v>4978</v>
      </c>
      <c r="C1608" s="67" t="s">
        <v>595</v>
      </c>
      <c r="D1608" s="67">
        <v>2484</v>
      </c>
      <c r="E1608" s="67">
        <v>158407.29999999999</v>
      </c>
    </row>
    <row r="1609" spans="1:5" x14ac:dyDescent="0.2">
      <c r="A1609" s="67" t="s">
        <v>2825</v>
      </c>
      <c r="B1609" s="67" t="s">
        <v>2826</v>
      </c>
      <c r="C1609" s="67" t="s">
        <v>595</v>
      </c>
      <c r="D1609" s="67">
        <v>3438</v>
      </c>
      <c r="E1609" s="67">
        <v>339752.22</v>
      </c>
    </row>
    <row r="1610" spans="1:5" x14ac:dyDescent="0.2">
      <c r="A1610" s="67" t="s">
        <v>2529</v>
      </c>
      <c r="B1610" s="67" t="s">
        <v>2983</v>
      </c>
      <c r="C1610" s="67" t="s">
        <v>595</v>
      </c>
      <c r="D1610" s="67">
        <v>751400</v>
      </c>
      <c r="E1610" s="67">
        <v>11657994.800000001</v>
      </c>
    </row>
    <row r="1611" spans="1:5" x14ac:dyDescent="0.2">
      <c r="A1611" s="67" t="s">
        <v>153</v>
      </c>
      <c r="B1611" s="67" t="s">
        <v>2301</v>
      </c>
      <c r="C1611" s="67" t="s">
        <v>595</v>
      </c>
      <c r="D1611" s="67">
        <v>403297</v>
      </c>
      <c r="E1611" s="67">
        <v>10646467.52</v>
      </c>
    </row>
    <row r="1612" spans="1:5" x14ac:dyDescent="0.2">
      <c r="A1612" s="67" t="s">
        <v>484</v>
      </c>
      <c r="B1612" s="67" t="s">
        <v>2302</v>
      </c>
      <c r="C1612" s="67" t="s">
        <v>595</v>
      </c>
      <c r="D1612" s="67">
        <v>40158</v>
      </c>
      <c r="E1612" s="67">
        <v>5235852.6100000003</v>
      </c>
    </row>
    <row r="1613" spans="1:5" x14ac:dyDescent="0.2">
      <c r="A1613" s="67" t="s">
        <v>2827</v>
      </c>
      <c r="B1613" s="67" t="s">
        <v>2828</v>
      </c>
      <c r="C1613" s="67" t="s">
        <v>595</v>
      </c>
      <c r="D1613" s="67">
        <v>5246</v>
      </c>
      <c r="E1613" s="67">
        <v>363197.92</v>
      </c>
    </row>
    <row r="1614" spans="1:5" x14ac:dyDescent="0.2">
      <c r="A1614" s="67" t="s">
        <v>2582</v>
      </c>
      <c r="B1614" s="67" t="s">
        <v>2583</v>
      </c>
      <c r="C1614" s="67" t="s">
        <v>595</v>
      </c>
      <c r="D1614" s="67">
        <v>1404</v>
      </c>
      <c r="E1614" s="67">
        <v>84427.88</v>
      </c>
    </row>
    <row r="1615" spans="1:5" x14ac:dyDescent="0.2">
      <c r="A1615" s="67" t="s">
        <v>314</v>
      </c>
      <c r="B1615" s="67" t="s">
        <v>2303</v>
      </c>
      <c r="C1615" s="67" t="s">
        <v>595</v>
      </c>
      <c r="D1615" s="67">
        <v>54049</v>
      </c>
      <c r="E1615" s="67">
        <v>128463.94</v>
      </c>
    </row>
    <row r="1616" spans="1:5" x14ac:dyDescent="0.2">
      <c r="A1616" s="67" t="s">
        <v>4474</v>
      </c>
      <c r="B1616" s="67" t="s">
        <v>4979</v>
      </c>
      <c r="C1616" s="67" t="s">
        <v>595</v>
      </c>
      <c r="D1616" s="67">
        <v>864</v>
      </c>
      <c r="E1616" s="67">
        <v>63139.199999999997</v>
      </c>
    </row>
    <row r="1617" spans="1:5" x14ac:dyDescent="0.2">
      <c r="A1617" s="67" t="s">
        <v>4980</v>
      </c>
      <c r="B1617" s="67" t="s">
        <v>4981</v>
      </c>
      <c r="C1617" s="67" t="s">
        <v>595</v>
      </c>
      <c r="D1617" s="67">
        <v>810</v>
      </c>
      <c r="E1617" s="67">
        <v>77618.13</v>
      </c>
    </row>
    <row r="1618" spans="1:5" x14ac:dyDescent="0.2">
      <c r="A1618" s="67" t="s">
        <v>485</v>
      </c>
      <c r="B1618" s="67" t="s">
        <v>2304</v>
      </c>
      <c r="C1618" s="67" t="s">
        <v>595</v>
      </c>
      <c r="D1618" s="67">
        <v>5</v>
      </c>
      <c r="E1618" s="67">
        <v>527.22</v>
      </c>
    </row>
    <row r="1619" spans="1:5" x14ac:dyDescent="0.2">
      <c r="A1619" s="67" t="s">
        <v>2305</v>
      </c>
      <c r="B1619" s="67" t="s">
        <v>2306</v>
      </c>
      <c r="C1619" s="67" t="s">
        <v>595</v>
      </c>
      <c r="D1619" s="67">
        <v>2804</v>
      </c>
      <c r="E1619" s="67">
        <v>570691.26</v>
      </c>
    </row>
    <row r="1620" spans="1:5" x14ac:dyDescent="0.2">
      <c r="A1620" s="67" t="s">
        <v>315</v>
      </c>
      <c r="B1620" s="67" t="s">
        <v>2307</v>
      </c>
      <c r="C1620" s="67" t="s">
        <v>595</v>
      </c>
      <c r="D1620" s="67">
        <v>219778</v>
      </c>
      <c r="E1620" s="67">
        <v>32379366.34</v>
      </c>
    </row>
    <row r="1621" spans="1:5" x14ac:dyDescent="0.2">
      <c r="A1621" s="67" t="s">
        <v>2308</v>
      </c>
      <c r="B1621" s="67" t="s">
        <v>2309</v>
      </c>
      <c r="C1621" s="67" t="s">
        <v>595</v>
      </c>
      <c r="D1621" s="67">
        <v>32763</v>
      </c>
      <c r="E1621" s="67">
        <v>6314935.9700000007</v>
      </c>
    </row>
    <row r="1622" spans="1:5" x14ac:dyDescent="0.2">
      <c r="A1622" s="67" t="s">
        <v>2310</v>
      </c>
      <c r="B1622" s="67" t="s">
        <v>2311</v>
      </c>
      <c r="C1622" s="67" t="s">
        <v>595</v>
      </c>
      <c r="D1622" s="67">
        <v>73919</v>
      </c>
      <c r="E1622" s="67">
        <v>7294707.9800000004</v>
      </c>
    </row>
    <row r="1623" spans="1:5" x14ac:dyDescent="0.2">
      <c r="A1623" s="67" t="s">
        <v>2312</v>
      </c>
      <c r="B1623" s="67" t="s">
        <v>2313</v>
      </c>
      <c r="C1623" s="67" t="s">
        <v>595</v>
      </c>
      <c r="D1623" s="67">
        <v>23459</v>
      </c>
      <c r="E1623" s="67">
        <v>2540255.3199999998</v>
      </c>
    </row>
    <row r="1624" spans="1:5" x14ac:dyDescent="0.2">
      <c r="A1624" s="67" t="s">
        <v>2829</v>
      </c>
      <c r="B1624" s="67" t="s">
        <v>2830</v>
      </c>
      <c r="C1624" s="67" t="s">
        <v>595</v>
      </c>
      <c r="D1624" s="67">
        <v>22976</v>
      </c>
      <c r="E1624" s="67">
        <v>1541239.26</v>
      </c>
    </row>
    <row r="1625" spans="1:5" x14ac:dyDescent="0.2">
      <c r="A1625" s="67" t="s">
        <v>2831</v>
      </c>
      <c r="B1625" s="67" t="s">
        <v>2832</v>
      </c>
      <c r="C1625" s="67" t="s">
        <v>595</v>
      </c>
      <c r="D1625" s="67">
        <v>12844</v>
      </c>
      <c r="E1625" s="67">
        <v>3224793.77</v>
      </c>
    </row>
    <row r="1626" spans="1:5" x14ac:dyDescent="0.2">
      <c r="A1626" s="67" t="s">
        <v>2314</v>
      </c>
      <c r="B1626" s="67" t="s">
        <v>2315</v>
      </c>
      <c r="C1626" s="67" t="s">
        <v>595</v>
      </c>
      <c r="D1626" s="67">
        <v>15207</v>
      </c>
      <c r="E1626" s="67">
        <v>1589265.71</v>
      </c>
    </row>
    <row r="1627" spans="1:5" x14ac:dyDescent="0.2">
      <c r="A1627" s="67" t="s">
        <v>4027</v>
      </c>
      <c r="B1627" s="67" t="s">
        <v>4982</v>
      </c>
      <c r="C1627" s="67" t="s">
        <v>595</v>
      </c>
      <c r="D1627" s="67">
        <v>4644</v>
      </c>
      <c r="E1627" s="67">
        <v>263662.46000000002</v>
      </c>
    </row>
    <row r="1628" spans="1:5" x14ac:dyDescent="0.2">
      <c r="A1628" s="67" t="s">
        <v>291</v>
      </c>
      <c r="B1628" s="67" t="s">
        <v>2316</v>
      </c>
      <c r="C1628" s="67" t="s">
        <v>595</v>
      </c>
      <c r="D1628" s="67">
        <v>2515</v>
      </c>
      <c r="E1628" s="67">
        <v>480592.8</v>
      </c>
    </row>
    <row r="1629" spans="1:5" x14ac:dyDescent="0.2">
      <c r="A1629" s="67" t="s">
        <v>2317</v>
      </c>
      <c r="B1629" s="67" t="s">
        <v>2318</v>
      </c>
      <c r="C1629" s="67" t="s">
        <v>595</v>
      </c>
      <c r="D1629" s="67">
        <v>6168</v>
      </c>
      <c r="E1629" s="67">
        <v>1505954.97</v>
      </c>
    </row>
    <row r="1630" spans="1:5" x14ac:dyDescent="0.2">
      <c r="A1630" s="67" t="s">
        <v>2833</v>
      </c>
      <c r="B1630" s="67" t="s">
        <v>2834</v>
      </c>
      <c r="C1630" s="67" t="s">
        <v>595</v>
      </c>
      <c r="D1630" s="67">
        <v>3078</v>
      </c>
      <c r="E1630" s="67">
        <v>393590.74</v>
      </c>
    </row>
    <row r="1631" spans="1:5" x14ac:dyDescent="0.2">
      <c r="A1631" s="67" t="s">
        <v>4983</v>
      </c>
      <c r="B1631" s="67" t="s">
        <v>4984</v>
      </c>
      <c r="C1631" s="67" t="s">
        <v>595</v>
      </c>
      <c r="D1631" s="67">
        <v>10270</v>
      </c>
      <c r="E1631" s="67">
        <v>2588334.11</v>
      </c>
    </row>
    <row r="1632" spans="1:5" x14ac:dyDescent="0.2">
      <c r="A1632" s="67" t="s">
        <v>4985</v>
      </c>
      <c r="B1632" s="67" t="s">
        <v>4986</v>
      </c>
      <c r="C1632" s="67" t="s">
        <v>595</v>
      </c>
      <c r="D1632" s="67">
        <v>2052</v>
      </c>
      <c r="E1632" s="67">
        <v>206240.02</v>
      </c>
    </row>
    <row r="1633" spans="1:5" x14ac:dyDescent="0.2">
      <c r="A1633" s="67" t="s">
        <v>2319</v>
      </c>
      <c r="B1633" s="67" t="s">
        <v>2320</v>
      </c>
      <c r="C1633" s="67" t="s">
        <v>595</v>
      </c>
      <c r="D1633" s="67">
        <v>786</v>
      </c>
      <c r="E1633" s="67">
        <v>130896.69</v>
      </c>
    </row>
    <row r="1634" spans="1:5" x14ac:dyDescent="0.2">
      <c r="A1634" s="67" t="s">
        <v>4987</v>
      </c>
      <c r="B1634" s="67" t="s">
        <v>4988</v>
      </c>
      <c r="C1634" s="67" t="s">
        <v>595</v>
      </c>
      <c r="D1634" s="67">
        <v>3780</v>
      </c>
      <c r="E1634" s="67">
        <v>124705.91</v>
      </c>
    </row>
    <row r="1635" spans="1:5" x14ac:dyDescent="0.2">
      <c r="A1635" s="67" t="s">
        <v>2835</v>
      </c>
      <c r="B1635" s="67" t="s">
        <v>2836</v>
      </c>
      <c r="C1635" s="67" t="s">
        <v>595</v>
      </c>
      <c r="D1635" s="67">
        <v>10708</v>
      </c>
      <c r="E1635" s="67">
        <v>293170.21000000002</v>
      </c>
    </row>
    <row r="1636" spans="1:5" x14ac:dyDescent="0.2">
      <c r="A1636" s="67" t="s">
        <v>2321</v>
      </c>
      <c r="B1636" s="67" t="s">
        <v>2322</v>
      </c>
      <c r="C1636" s="67" t="s">
        <v>595</v>
      </c>
      <c r="D1636" s="67">
        <v>58326</v>
      </c>
      <c r="E1636" s="67">
        <v>5602524.71</v>
      </c>
    </row>
    <row r="1637" spans="1:5" x14ac:dyDescent="0.2">
      <c r="A1637" s="67" t="s">
        <v>155</v>
      </c>
      <c r="B1637" s="67" t="s">
        <v>2323</v>
      </c>
      <c r="C1637" s="67" t="s">
        <v>595</v>
      </c>
      <c r="D1637" s="67">
        <v>67588</v>
      </c>
      <c r="E1637" s="67">
        <v>3273210.31</v>
      </c>
    </row>
    <row r="1638" spans="1:5" x14ac:dyDescent="0.2">
      <c r="A1638" s="67" t="s">
        <v>2324</v>
      </c>
      <c r="B1638" s="67" t="s">
        <v>2325</v>
      </c>
      <c r="C1638" s="67" t="s">
        <v>595</v>
      </c>
      <c r="D1638" s="67">
        <v>87457</v>
      </c>
      <c r="E1638" s="67">
        <v>1488491.48</v>
      </c>
    </row>
    <row r="1639" spans="1:5" x14ac:dyDescent="0.2">
      <c r="A1639" s="67" t="s">
        <v>2326</v>
      </c>
      <c r="B1639" s="67" t="s">
        <v>2327</v>
      </c>
      <c r="C1639" s="67" t="s">
        <v>595</v>
      </c>
      <c r="D1639" s="67">
        <v>1883</v>
      </c>
      <c r="E1639" s="67">
        <v>118511.86</v>
      </c>
    </row>
    <row r="1640" spans="1:5" x14ac:dyDescent="0.2">
      <c r="A1640" s="67" t="s">
        <v>4989</v>
      </c>
      <c r="B1640" s="67" t="s">
        <v>4990</v>
      </c>
      <c r="C1640" s="67" t="s">
        <v>595</v>
      </c>
      <c r="D1640" s="67">
        <v>918</v>
      </c>
      <c r="E1640" s="67">
        <v>243908.85</v>
      </c>
    </row>
    <row r="1641" spans="1:5" x14ac:dyDescent="0.2">
      <c r="A1641" s="67" t="s">
        <v>2328</v>
      </c>
      <c r="B1641" s="67" t="s">
        <v>2329</v>
      </c>
      <c r="C1641" s="67" t="s">
        <v>595</v>
      </c>
      <c r="D1641" s="67">
        <v>30748</v>
      </c>
      <c r="E1641" s="67">
        <v>5259869.3600000003</v>
      </c>
    </row>
    <row r="1642" spans="1:5" x14ac:dyDescent="0.2">
      <c r="A1642" s="67" t="s">
        <v>2330</v>
      </c>
      <c r="B1642" s="67" t="s">
        <v>2331</v>
      </c>
      <c r="C1642" s="67" t="s">
        <v>595</v>
      </c>
      <c r="D1642" s="67">
        <v>7218</v>
      </c>
      <c r="E1642" s="67">
        <v>1371480.2</v>
      </c>
    </row>
    <row r="1643" spans="1:5" x14ac:dyDescent="0.2">
      <c r="A1643" s="67" t="s">
        <v>2332</v>
      </c>
      <c r="B1643" s="67" t="s">
        <v>2333</v>
      </c>
      <c r="C1643" s="67" t="s">
        <v>595</v>
      </c>
      <c r="D1643" s="67">
        <v>3406</v>
      </c>
      <c r="E1643" s="67">
        <v>194877.07</v>
      </c>
    </row>
    <row r="1644" spans="1:5" x14ac:dyDescent="0.2">
      <c r="A1644" s="67" t="s">
        <v>2334</v>
      </c>
      <c r="B1644" s="67" t="s">
        <v>2335</v>
      </c>
      <c r="C1644" s="67" t="s">
        <v>595</v>
      </c>
      <c r="D1644" s="67">
        <v>30056</v>
      </c>
      <c r="E1644" s="67">
        <v>7264269.2199999997</v>
      </c>
    </row>
    <row r="1645" spans="1:5" x14ac:dyDescent="0.2">
      <c r="A1645" s="67" t="s">
        <v>2336</v>
      </c>
      <c r="B1645" s="67" t="s">
        <v>2337</v>
      </c>
      <c r="C1645" s="67" t="s">
        <v>595</v>
      </c>
      <c r="D1645" s="67">
        <v>11524</v>
      </c>
      <c r="E1645" s="67">
        <v>498703.44</v>
      </c>
    </row>
    <row r="1646" spans="1:5" x14ac:dyDescent="0.2">
      <c r="A1646" s="67" t="s">
        <v>583</v>
      </c>
      <c r="B1646" s="67" t="s">
        <v>2338</v>
      </c>
      <c r="C1646" s="67" t="s">
        <v>595</v>
      </c>
      <c r="D1646" s="67">
        <v>16430</v>
      </c>
      <c r="E1646" s="67">
        <v>6497497.7300000004</v>
      </c>
    </row>
    <row r="1647" spans="1:5" x14ac:dyDescent="0.2">
      <c r="A1647" s="67" t="s">
        <v>584</v>
      </c>
      <c r="B1647" s="67" t="s">
        <v>2339</v>
      </c>
      <c r="C1647" s="67" t="s">
        <v>595</v>
      </c>
      <c r="D1647" s="67">
        <v>125628</v>
      </c>
      <c r="E1647" s="67">
        <v>27862751.210000001</v>
      </c>
    </row>
    <row r="1648" spans="1:5" x14ac:dyDescent="0.2">
      <c r="A1648" s="67" t="s">
        <v>585</v>
      </c>
      <c r="B1648" s="67" t="s">
        <v>2340</v>
      </c>
      <c r="C1648" s="67" t="s">
        <v>595</v>
      </c>
      <c r="D1648" s="67">
        <v>2319032</v>
      </c>
      <c r="E1648" s="67">
        <v>129934331.95</v>
      </c>
    </row>
    <row r="1649" spans="1:5" x14ac:dyDescent="0.2">
      <c r="A1649" s="67" t="s">
        <v>4991</v>
      </c>
      <c r="B1649" s="67" t="s">
        <v>4992</v>
      </c>
      <c r="C1649" s="67" t="s">
        <v>595</v>
      </c>
      <c r="D1649" s="67">
        <v>702</v>
      </c>
      <c r="E1649" s="67">
        <v>43450.73</v>
      </c>
    </row>
    <row r="1650" spans="1:5" x14ac:dyDescent="0.2">
      <c r="A1650" s="67" t="s">
        <v>2341</v>
      </c>
      <c r="B1650" s="67" t="s">
        <v>2342</v>
      </c>
      <c r="C1650" s="67" t="s">
        <v>595</v>
      </c>
      <c r="D1650" s="67">
        <v>29124</v>
      </c>
      <c r="E1650" s="67">
        <v>1995497.34</v>
      </c>
    </row>
    <row r="1651" spans="1:5" x14ac:dyDescent="0.2">
      <c r="A1651" s="67" t="s">
        <v>4993</v>
      </c>
      <c r="B1651" s="67" t="s">
        <v>4994</v>
      </c>
      <c r="C1651" s="67" t="s">
        <v>595</v>
      </c>
      <c r="D1651" s="67">
        <v>2322</v>
      </c>
      <c r="E1651" s="67">
        <v>151240.69</v>
      </c>
    </row>
    <row r="1652" spans="1:5" x14ac:dyDescent="0.2">
      <c r="A1652" s="67" t="s">
        <v>2343</v>
      </c>
      <c r="B1652" s="67" t="s">
        <v>2344</v>
      </c>
      <c r="C1652" s="67" t="s">
        <v>595</v>
      </c>
      <c r="D1652" s="67">
        <v>28452</v>
      </c>
      <c r="E1652" s="67">
        <v>17814974.940000001</v>
      </c>
    </row>
    <row r="1653" spans="1:5" x14ac:dyDescent="0.2">
      <c r="A1653" s="67" t="s">
        <v>486</v>
      </c>
      <c r="B1653" s="67" t="s">
        <v>2345</v>
      </c>
      <c r="C1653" s="67" t="s">
        <v>595</v>
      </c>
      <c r="D1653" s="67">
        <v>6900</v>
      </c>
      <c r="E1653" s="67">
        <v>1888615.37</v>
      </c>
    </row>
    <row r="1654" spans="1:5" x14ac:dyDescent="0.2">
      <c r="A1654" s="67" t="s">
        <v>4995</v>
      </c>
      <c r="B1654" s="67" t="s">
        <v>4996</v>
      </c>
      <c r="C1654" s="67" t="s">
        <v>595</v>
      </c>
      <c r="D1654" s="67">
        <v>1342</v>
      </c>
      <c r="E1654" s="67">
        <v>56388.44</v>
      </c>
    </row>
    <row r="1655" spans="1:5" x14ac:dyDescent="0.2">
      <c r="A1655" s="67" t="s">
        <v>2837</v>
      </c>
      <c r="B1655" s="67" t="s">
        <v>2838</v>
      </c>
      <c r="C1655" s="67" t="s">
        <v>595</v>
      </c>
      <c r="D1655" s="67">
        <v>26458</v>
      </c>
      <c r="E1655" s="67">
        <v>3627214.29</v>
      </c>
    </row>
    <row r="1656" spans="1:5" x14ac:dyDescent="0.2">
      <c r="A1656" s="67" t="s">
        <v>4997</v>
      </c>
      <c r="B1656" s="67" t="s">
        <v>4998</v>
      </c>
      <c r="C1656" s="67" t="s">
        <v>595</v>
      </c>
      <c r="D1656" s="67">
        <v>2160</v>
      </c>
      <c r="E1656" s="67">
        <v>140269.76999999999</v>
      </c>
    </row>
    <row r="1657" spans="1:5" x14ac:dyDescent="0.2">
      <c r="A1657" s="67" t="s">
        <v>2346</v>
      </c>
      <c r="B1657" s="67" t="s">
        <v>2347</v>
      </c>
      <c r="C1657" s="67" t="s">
        <v>595</v>
      </c>
      <c r="D1657" s="67">
        <v>5164</v>
      </c>
      <c r="E1657" s="67">
        <v>382026.6</v>
      </c>
    </row>
    <row r="1658" spans="1:5" x14ac:dyDescent="0.2">
      <c r="A1658" s="67" t="s">
        <v>2348</v>
      </c>
      <c r="B1658" s="67" t="s">
        <v>2349</v>
      </c>
      <c r="C1658" s="67" t="s">
        <v>595</v>
      </c>
      <c r="D1658" s="67">
        <v>1998</v>
      </c>
      <c r="E1658" s="67">
        <v>205487</v>
      </c>
    </row>
    <row r="1659" spans="1:5" x14ac:dyDescent="0.2">
      <c r="A1659" s="67" t="s">
        <v>2350</v>
      </c>
      <c r="B1659" s="67" t="s">
        <v>2351</v>
      </c>
      <c r="C1659" s="67" t="s">
        <v>595</v>
      </c>
      <c r="D1659" s="67">
        <v>2254</v>
      </c>
      <c r="E1659" s="67">
        <v>543423.80000000005</v>
      </c>
    </row>
    <row r="1660" spans="1:5" x14ac:dyDescent="0.2">
      <c r="A1660" s="67" t="s">
        <v>487</v>
      </c>
      <c r="B1660" s="67" t="s">
        <v>2352</v>
      </c>
      <c r="C1660" s="67" t="s">
        <v>595</v>
      </c>
      <c r="D1660" s="67">
        <v>115051</v>
      </c>
      <c r="E1660" s="67">
        <v>1558288.77</v>
      </c>
    </row>
    <row r="1661" spans="1:5" x14ac:dyDescent="0.2">
      <c r="A1661" s="67" t="s">
        <v>586</v>
      </c>
      <c r="B1661" s="67" t="s">
        <v>2353</v>
      </c>
      <c r="C1661" s="67" t="s">
        <v>595</v>
      </c>
      <c r="D1661" s="67">
        <v>260409</v>
      </c>
      <c r="E1661" s="67">
        <v>37335080.270000003</v>
      </c>
    </row>
    <row r="1662" spans="1:5" x14ac:dyDescent="0.2">
      <c r="A1662" s="67" t="s">
        <v>2354</v>
      </c>
      <c r="B1662" s="67" t="s">
        <v>2355</v>
      </c>
      <c r="C1662" s="67" t="s">
        <v>595</v>
      </c>
      <c r="D1662" s="67">
        <v>50370</v>
      </c>
      <c r="E1662" s="67">
        <v>3607292.27</v>
      </c>
    </row>
    <row r="1663" spans="1:5" x14ac:dyDescent="0.2">
      <c r="A1663" s="67" t="s">
        <v>2839</v>
      </c>
      <c r="B1663" s="67" t="s">
        <v>2840</v>
      </c>
      <c r="C1663" s="67" t="s">
        <v>595</v>
      </c>
      <c r="D1663" s="67">
        <v>31154</v>
      </c>
      <c r="E1663" s="67">
        <v>3331479.55</v>
      </c>
    </row>
    <row r="1664" spans="1:5" x14ac:dyDescent="0.2">
      <c r="A1664" s="67" t="s">
        <v>2356</v>
      </c>
      <c r="B1664" s="67" t="s">
        <v>2357</v>
      </c>
      <c r="C1664" s="67" t="s">
        <v>595</v>
      </c>
      <c r="D1664" s="67">
        <v>549175</v>
      </c>
      <c r="E1664" s="67">
        <v>13651210.74</v>
      </c>
    </row>
    <row r="1665" spans="1:5" x14ac:dyDescent="0.2">
      <c r="A1665" s="67" t="s">
        <v>4999</v>
      </c>
      <c r="B1665" s="67" t="s">
        <v>5000</v>
      </c>
      <c r="C1665" s="67" t="s">
        <v>595</v>
      </c>
      <c r="D1665" s="67">
        <v>17604</v>
      </c>
      <c r="E1665" s="67">
        <v>116525.23</v>
      </c>
    </row>
    <row r="1666" spans="1:5" x14ac:dyDescent="0.2">
      <c r="A1666" s="67" t="s">
        <v>5001</v>
      </c>
      <c r="B1666" s="67" t="s">
        <v>5002</v>
      </c>
      <c r="C1666" s="67" t="s">
        <v>595</v>
      </c>
      <c r="D1666" s="67">
        <v>486</v>
      </c>
      <c r="E1666" s="67">
        <v>39419.42</v>
      </c>
    </row>
    <row r="1667" spans="1:5" x14ac:dyDescent="0.2">
      <c r="A1667" s="67" t="s">
        <v>4046</v>
      </c>
      <c r="B1667" s="67" t="s">
        <v>5003</v>
      </c>
      <c r="C1667" s="67" t="s">
        <v>595</v>
      </c>
      <c r="D1667" s="67">
        <v>1890</v>
      </c>
      <c r="E1667" s="67">
        <v>52554.95</v>
      </c>
    </row>
    <row r="1668" spans="1:5" x14ac:dyDescent="0.2">
      <c r="A1668" s="67" t="s">
        <v>2650</v>
      </c>
      <c r="B1668" s="67" t="s">
        <v>2651</v>
      </c>
      <c r="C1668" s="67" t="s">
        <v>595</v>
      </c>
      <c r="D1668" s="67">
        <v>33066</v>
      </c>
      <c r="E1668" s="67">
        <v>398490.59</v>
      </c>
    </row>
    <row r="1669" spans="1:5" x14ac:dyDescent="0.2">
      <c r="A1669" s="67" t="s">
        <v>171</v>
      </c>
      <c r="B1669" s="67" t="s">
        <v>2358</v>
      </c>
      <c r="C1669" s="67" t="s">
        <v>595</v>
      </c>
      <c r="D1669" s="67">
        <v>204634</v>
      </c>
      <c r="E1669" s="67">
        <v>12133425.17</v>
      </c>
    </row>
    <row r="1670" spans="1:5" x14ac:dyDescent="0.2">
      <c r="A1670" s="67" t="s">
        <v>2841</v>
      </c>
      <c r="B1670" s="67" t="s">
        <v>2842</v>
      </c>
      <c r="C1670" s="67" t="s">
        <v>595</v>
      </c>
      <c r="D1670" s="67">
        <v>14140</v>
      </c>
      <c r="E1670" s="67">
        <v>448500.36</v>
      </c>
    </row>
    <row r="1671" spans="1:5" x14ac:dyDescent="0.2">
      <c r="A1671" s="67" t="s">
        <v>2359</v>
      </c>
      <c r="B1671" s="67" t="s">
        <v>2360</v>
      </c>
      <c r="C1671" s="67" t="s">
        <v>595</v>
      </c>
      <c r="D1671" s="67">
        <v>6542</v>
      </c>
      <c r="E1671" s="67">
        <v>494032.35</v>
      </c>
    </row>
    <row r="1672" spans="1:5" x14ac:dyDescent="0.2">
      <c r="A1672" s="67" t="s">
        <v>296</v>
      </c>
      <c r="B1672" s="67" t="s">
        <v>2361</v>
      </c>
      <c r="C1672" s="67" t="s">
        <v>595</v>
      </c>
      <c r="D1672" s="67">
        <v>507</v>
      </c>
      <c r="E1672" s="67">
        <v>36617.97</v>
      </c>
    </row>
    <row r="1673" spans="1:5" x14ac:dyDescent="0.2">
      <c r="A1673" s="67" t="s">
        <v>2843</v>
      </c>
      <c r="B1673" s="67" t="s">
        <v>2844</v>
      </c>
      <c r="C1673" s="67" t="s">
        <v>595</v>
      </c>
      <c r="D1673" s="67">
        <v>23162</v>
      </c>
      <c r="E1673" s="67">
        <v>409720.72</v>
      </c>
    </row>
    <row r="1674" spans="1:5" x14ac:dyDescent="0.2">
      <c r="A1674" s="67" t="s">
        <v>2501</v>
      </c>
      <c r="B1674" s="67" t="s">
        <v>2502</v>
      </c>
      <c r="C1674" s="67" t="s">
        <v>595</v>
      </c>
      <c r="D1674" s="67">
        <v>1138</v>
      </c>
      <c r="E1674" s="67">
        <v>102623.03999999999</v>
      </c>
    </row>
    <row r="1675" spans="1:5" x14ac:dyDescent="0.2">
      <c r="A1675" s="67" t="s">
        <v>2362</v>
      </c>
      <c r="B1675" s="67" t="s">
        <v>2363</v>
      </c>
      <c r="C1675" s="67" t="s">
        <v>595</v>
      </c>
      <c r="D1675" s="67">
        <v>15479</v>
      </c>
      <c r="E1675" s="67">
        <v>1053359.29</v>
      </c>
    </row>
    <row r="1676" spans="1:5" x14ac:dyDescent="0.2">
      <c r="A1676" s="67" t="s">
        <v>5004</v>
      </c>
      <c r="B1676" s="67" t="s">
        <v>5005</v>
      </c>
      <c r="C1676" s="67" t="s">
        <v>595</v>
      </c>
      <c r="D1676" s="67">
        <v>26853</v>
      </c>
      <c r="E1676" s="67">
        <v>1084273.1200000001</v>
      </c>
    </row>
    <row r="1677" spans="1:5" x14ac:dyDescent="0.2">
      <c r="A1677" s="67" t="s">
        <v>2364</v>
      </c>
      <c r="B1677" s="67" t="s">
        <v>2845</v>
      </c>
      <c r="C1677" s="67" t="s">
        <v>595</v>
      </c>
      <c r="D1677" s="67">
        <v>14796</v>
      </c>
      <c r="E1677" s="67">
        <v>4605172.2</v>
      </c>
    </row>
    <row r="1678" spans="1:5" x14ac:dyDescent="0.2">
      <c r="A1678" s="67" t="s">
        <v>2503</v>
      </c>
      <c r="B1678" s="67" t="s">
        <v>2584</v>
      </c>
      <c r="C1678" s="67" t="s">
        <v>595</v>
      </c>
      <c r="D1678" s="67">
        <v>30</v>
      </c>
      <c r="E1678" s="67">
        <v>15958</v>
      </c>
    </row>
    <row r="1679" spans="1:5" x14ac:dyDescent="0.2">
      <c r="A1679" s="67" t="s">
        <v>2652</v>
      </c>
      <c r="B1679" s="67" t="s">
        <v>2653</v>
      </c>
      <c r="C1679" s="67" t="s">
        <v>595</v>
      </c>
      <c r="D1679" s="67">
        <v>22132</v>
      </c>
      <c r="E1679" s="67">
        <v>737760.03</v>
      </c>
    </row>
    <row r="1680" spans="1:5" x14ac:dyDescent="0.2">
      <c r="A1680" s="67" t="s">
        <v>5006</v>
      </c>
      <c r="B1680" s="67" t="s">
        <v>5007</v>
      </c>
      <c r="C1680" s="67" t="s">
        <v>595</v>
      </c>
      <c r="D1680" s="67">
        <v>1080</v>
      </c>
      <c r="E1680" s="67">
        <v>125956.17</v>
      </c>
    </row>
    <row r="1681" spans="1:5" x14ac:dyDescent="0.2">
      <c r="A1681" s="67" t="s">
        <v>2365</v>
      </c>
      <c r="B1681" s="67" t="s">
        <v>2366</v>
      </c>
      <c r="C1681" s="67" t="s">
        <v>595</v>
      </c>
      <c r="D1681" s="67">
        <v>20781</v>
      </c>
      <c r="E1681" s="67">
        <v>833971.03</v>
      </c>
    </row>
    <row r="1682" spans="1:5" x14ac:dyDescent="0.2">
      <c r="A1682" s="67" t="s">
        <v>2367</v>
      </c>
      <c r="B1682" s="67" t="s">
        <v>2368</v>
      </c>
      <c r="C1682" s="67" t="s">
        <v>595</v>
      </c>
      <c r="D1682" s="67">
        <v>9816</v>
      </c>
      <c r="E1682" s="67">
        <v>649517.29</v>
      </c>
    </row>
    <row r="1683" spans="1:5" x14ac:dyDescent="0.2">
      <c r="A1683" s="67" t="s">
        <v>2369</v>
      </c>
      <c r="B1683" s="67" t="s">
        <v>2370</v>
      </c>
      <c r="C1683" s="67" t="s">
        <v>595</v>
      </c>
      <c r="D1683" s="67">
        <v>62670</v>
      </c>
      <c r="E1683" s="67">
        <v>5718705.4000000004</v>
      </c>
    </row>
    <row r="1684" spans="1:5" x14ac:dyDescent="0.2">
      <c r="A1684" s="67" t="s">
        <v>2371</v>
      </c>
      <c r="B1684" s="67" t="s">
        <v>2372</v>
      </c>
      <c r="C1684" s="67" t="s">
        <v>595</v>
      </c>
      <c r="D1684" s="67">
        <v>61</v>
      </c>
      <c r="E1684" s="67">
        <v>9559.16</v>
      </c>
    </row>
    <row r="1685" spans="1:5" x14ac:dyDescent="0.2">
      <c r="A1685" s="67" t="s">
        <v>2373</v>
      </c>
      <c r="B1685" s="67" t="s">
        <v>2374</v>
      </c>
      <c r="C1685" s="67" t="s">
        <v>595</v>
      </c>
      <c r="D1685" s="67">
        <v>4488</v>
      </c>
      <c r="E1685" s="67">
        <v>176440.07</v>
      </c>
    </row>
    <row r="1686" spans="1:5" x14ac:dyDescent="0.2">
      <c r="A1686" s="67" t="s">
        <v>2375</v>
      </c>
      <c r="B1686" s="67" t="s">
        <v>2376</v>
      </c>
      <c r="C1686" s="67" t="s">
        <v>595</v>
      </c>
      <c r="D1686" s="67">
        <v>758668</v>
      </c>
      <c r="E1686" s="67">
        <v>104226976.67</v>
      </c>
    </row>
    <row r="1687" spans="1:5" x14ac:dyDescent="0.2">
      <c r="A1687" s="67" t="s">
        <v>2377</v>
      </c>
      <c r="B1687" s="67" t="s">
        <v>2378</v>
      </c>
      <c r="C1687" s="67" t="s">
        <v>595</v>
      </c>
      <c r="D1687" s="67">
        <v>23156</v>
      </c>
      <c r="E1687" s="67">
        <v>2504895.59</v>
      </c>
    </row>
    <row r="1688" spans="1:5" x14ac:dyDescent="0.2">
      <c r="A1688" s="67" t="s">
        <v>2484</v>
      </c>
      <c r="B1688" s="67" t="s">
        <v>2485</v>
      </c>
      <c r="C1688" s="67" t="s">
        <v>595</v>
      </c>
      <c r="D1688" s="67">
        <v>5568</v>
      </c>
      <c r="E1688" s="67">
        <v>285890.46000000002</v>
      </c>
    </row>
    <row r="1689" spans="1:5" x14ac:dyDescent="0.2">
      <c r="A1689" s="67" t="s">
        <v>2615</v>
      </c>
      <c r="B1689" s="67" t="s">
        <v>2616</v>
      </c>
      <c r="C1689" s="67" t="s">
        <v>595</v>
      </c>
      <c r="D1689" s="67">
        <v>2754</v>
      </c>
      <c r="E1689" s="67">
        <v>27336.6</v>
      </c>
    </row>
    <row r="1690" spans="1:5" x14ac:dyDescent="0.2">
      <c r="A1690" s="67" t="s">
        <v>2379</v>
      </c>
      <c r="B1690" s="67" t="s">
        <v>2380</v>
      </c>
      <c r="C1690" s="67" t="s">
        <v>595</v>
      </c>
      <c r="D1690" s="67">
        <v>1080</v>
      </c>
      <c r="E1690" s="67">
        <v>384898.49</v>
      </c>
    </row>
    <row r="1691" spans="1:5" x14ac:dyDescent="0.2">
      <c r="A1691" s="67" t="s">
        <v>2846</v>
      </c>
      <c r="B1691" s="67" t="s">
        <v>2847</v>
      </c>
      <c r="C1691" s="67" t="s">
        <v>595</v>
      </c>
      <c r="D1691" s="67">
        <v>2322</v>
      </c>
      <c r="E1691" s="67">
        <v>441602.07</v>
      </c>
    </row>
    <row r="1692" spans="1:5" x14ac:dyDescent="0.2">
      <c r="A1692" s="67" t="s">
        <v>2539</v>
      </c>
      <c r="B1692" s="67" t="s">
        <v>2538</v>
      </c>
      <c r="C1692" s="67" t="s">
        <v>595</v>
      </c>
      <c r="D1692" s="67">
        <v>2754</v>
      </c>
      <c r="E1692" s="67">
        <v>124626.35</v>
      </c>
    </row>
    <row r="1693" spans="1:5" x14ac:dyDescent="0.2">
      <c r="A1693" s="67" t="s">
        <v>5008</v>
      </c>
      <c r="B1693" s="67" t="s">
        <v>5009</v>
      </c>
      <c r="C1693" s="67" t="s">
        <v>595</v>
      </c>
      <c r="D1693" s="67">
        <v>1620</v>
      </c>
      <c r="E1693" s="67">
        <v>198660.88</v>
      </c>
    </row>
    <row r="1694" spans="1:5" x14ac:dyDescent="0.2">
      <c r="A1694" s="67" t="s">
        <v>5010</v>
      </c>
      <c r="B1694" s="67" t="s">
        <v>5011</v>
      </c>
      <c r="C1694" s="67" t="s">
        <v>595</v>
      </c>
      <c r="D1694" s="67">
        <v>3028</v>
      </c>
      <c r="E1694" s="67">
        <v>90406.85</v>
      </c>
    </row>
    <row r="1695" spans="1:5" x14ac:dyDescent="0.2">
      <c r="A1695" s="67" t="s">
        <v>298</v>
      </c>
      <c r="B1695" s="67" t="s">
        <v>2381</v>
      </c>
      <c r="C1695" s="67" t="s">
        <v>595</v>
      </c>
      <c r="D1695" s="67">
        <v>62907</v>
      </c>
      <c r="E1695" s="67">
        <v>10484765.59</v>
      </c>
    </row>
    <row r="1696" spans="1:5" x14ac:dyDescent="0.2">
      <c r="A1696" s="67" t="s">
        <v>4058</v>
      </c>
      <c r="B1696" s="67" t="s">
        <v>5012</v>
      </c>
      <c r="C1696" s="67" t="s">
        <v>595</v>
      </c>
      <c r="D1696" s="67">
        <v>29300</v>
      </c>
      <c r="E1696" s="67">
        <v>369590.2</v>
      </c>
    </row>
    <row r="1697" spans="1:5" x14ac:dyDescent="0.2">
      <c r="A1697" s="67" t="s">
        <v>2382</v>
      </c>
      <c r="B1697" s="67" t="s">
        <v>2383</v>
      </c>
      <c r="C1697" s="67" t="s">
        <v>595</v>
      </c>
      <c r="D1697" s="67">
        <v>12</v>
      </c>
      <c r="E1697" s="67">
        <v>2107.44</v>
      </c>
    </row>
    <row r="1698" spans="1:5" x14ac:dyDescent="0.2">
      <c r="A1698" s="67" t="s">
        <v>5013</v>
      </c>
      <c r="B1698" s="67" t="s">
        <v>5014</v>
      </c>
      <c r="C1698" s="67" t="s">
        <v>595</v>
      </c>
      <c r="D1698" s="67">
        <v>324</v>
      </c>
      <c r="E1698" s="67">
        <v>183759.83</v>
      </c>
    </row>
    <row r="1699" spans="1:5" x14ac:dyDescent="0.2">
      <c r="A1699" s="67" t="s">
        <v>2384</v>
      </c>
      <c r="B1699" s="67" t="s">
        <v>2385</v>
      </c>
      <c r="C1699" s="67" t="s">
        <v>595</v>
      </c>
      <c r="D1699" s="67">
        <v>8260</v>
      </c>
      <c r="E1699" s="67">
        <v>642909.23</v>
      </c>
    </row>
    <row r="1700" spans="1:5" x14ac:dyDescent="0.2">
      <c r="A1700" s="67" t="s">
        <v>2386</v>
      </c>
      <c r="B1700" s="67" t="s">
        <v>2387</v>
      </c>
      <c r="C1700" s="67" t="s">
        <v>595</v>
      </c>
      <c r="D1700" s="67">
        <v>71</v>
      </c>
      <c r="E1700" s="67">
        <v>6221</v>
      </c>
    </row>
    <row r="1701" spans="1:5" x14ac:dyDescent="0.2">
      <c r="A1701" s="67" t="s">
        <v>2388</v>
      </c>
      <c r="B1701" s="67" t="s">
        <v>2389</v>
      </c>
      <c r="C1701" s="67" t="s">
        <v>595</v>
      </c>
      <c r="D1701" s="67">
        <v>12869</v>
      </c>
      <c r="E1701" s="67">
        <v>6637351.4800000004</v>
      </c>
    </row>
    <row r="1702" spans="1:5" x14ac:dyDescent="0.2">
      <c r="A1702" s="67" t="s">
        <v>5015</v>
      </c>
      <c r="B1702" s="67" t="s">
        <v>5016</v>
      </c>
      <c r="C1702" s="67" t="s">
        <v>595</v>
      </c>
      <c r="D1702" s="67">
        <v>45810</v>
      </c>
      <c r="E1702" s="67">
        <v>4314605.1100000003</v>
      </c>
    </row>
    <row r="1703" spans="1:5" x14ac:dyDescent="0.2">
      <c r="A1703" s="67" t="s">
        <v>488</v>
      </c>
      <c r="B1703" s="67" t="s">
        <v>2390</v>
      </c>
      <c r="C1703" s="67" t="s">
        <v>595</v>
      </c>
      <c r="D1703" s="67">
        <v>782</v>
      </c>
      <c r="E1703" s="67">
        <v>2559.23</v>
      </c>
    </row>
    <row r="1704" spans="1:5" x14ac:dyDescent="0.2">
      <c r="A1704" s="67" t="s">
        <v>2391</v>
      </c>
      <c r="B1704" s="67" t="s">
        <v>2392</v>
      </c>
      <c r="C1704" s="67" t="s">
        <v>595</v>
      </c>
      <c r="D1704" s="67">
        <v>6982</v>
      </c>
      <c r="E1704" s="67">
        <v>11214.12</v>
      </c>
    </row>
    <row r="1705" spans="1:5" x14ac:dyDescent="0.2">
      <c r="A1705" s="67" t="s">
        <v>5017</v>
      </c>
      <c r="B1705" s="67" t="s">
        <v>5018</v>
      </c>
      <c r="C1705" s="67" t="s">
        <v>595</v>
      </c>
      <c r="D1705" s="67">
        <v>972</v>
      </c>
      <c r="E1705" s="67">
        <v>74608.69</v>
      </c>
    </row>
    <row r="1706" spans="1:5" x14ac:dyDescent="0.2">
      <c r="A1706" s="67" t="s">
        <v>2393</v>
      </c>
      <c r="B1706" s="67" t="s">
        <v>2394</v>
      </c>
      <c r="C1706" s="67" t="s">
        <v>595</v>
      </c>
      <c r="D1706" s="67">
        <v>20080</v>
      </c>
      <c r="E1706" s="67">
        <v>2117404.2799999998</v>
      </c>
    </row>
    <row r="1707" spans="1:5" x14ac:dyDescent="0.2">
      <c r="A1707" s="67" t="s">
        <v>2395</v>
      </c>
      <c r="B1707" s="67" t="s">
        <v>2396</v>
      </c>
      <c r="C1707" s="67" t="s">
        <v>595</v>
      </c>
      <c r="D1707" s="67">
        <v>2124</v>
      </c>
      <c r="E1707" s="67">
        <v>803888.12</v>
      </c>
    </row>
    <row r="1708" spans="1:5" x14ac:dyDescent="0.2">
      <c r="A1708" s="67" t="s">
        <v>5019</v>
      </c>
      <c r="B1708" s="67" t="s">
        <v>5020</v>
      </c>
      <c r="C1708" s="67" t="s">
        <v>595</v>
      </c>
      <c r="D1708" s="67">
        <v>1674</v>
      </c>
      <c r="E1708" s="67">
        <v>132285.57</v>
      </c>
    </row>
    <row r="1709" spans="1:5" x14ac:dyDescent="0.2">
      <c r="A1709" s="67" t="s">
        <v>2397</v>
      </c>
      <c r="B1709" s="67" t="s">
        <v>2398</v>
      </c>
      <c r="C1709" s="67" t="s">
        <v>595</v>
      </c>
      <c r="D1709" s="67">
        <v>2336</v>
      </c>
      <c r="E1709" s="67">
        <v>2811436.13</v>
      </c>
    </row>
    <row r="1710" spans="1:5" x14ac:dyDescent="0.2">
      <c r="A1710" s="67" t="s">
        <v>5021</v>
      </c>
      <c r="B1710" s="67" t="s">
        <v>5022</v>
      </c>
      <c r="C1710" s="67" t="s">
        <v>595</v>
      </c>
      <c r="D1710" s="67">
        <v>3078</v>
      </c>
      <c r="E1710" s="67">
        <v>204218.15</v>
      </c>
    </row>
    <row r="1711" spans="1:5" x14ac:dyDescent="0.2">
      <c r="A1711" s="67" t="s">
        <v>5023</v>
      </c>
      <c r="B1711" s="67" t="s">
        <v>5024</v>
      </c>
      <c r="C1711" s="67" t="s">
        <v>595</v>
      </c>
      <c r="D1711" s="67">
        <v>1188</v>
      </c>
      <c r="E1711" s="67">
        <v>47519.24</v>
      </c>
    </row>
    <row r="1712" spans="1:5" x14ac:dyDescent="0.2">
      <c r="A1712" s="67" t="s">
        <v>2399</v>
      </c>
      <c r="B1712" s="67" t="s">
        <v>2400</v>
      </c>
      <c r="C1712" s="67" t="s">
        <v>595</v>
      </c>
      <c r="D1712" s="67">
        <v>24203</v>
      </c>
      <c r="E1712" s="67">
        <v>4455862.51</v>
      </c>
    </row>
    <row r="1713" spans="1:5" x14ac:dyDescent="0.2">
      <c r="A1713" s="67" t="s">
        <v>2401</v>
      </c>
      <c r="B1713" s="67" t="s">
        <v>2402</v>
      </c>
      <c r="C1713" s="67" t="s">
        <v>595</v>
      </c>
      <c r="D1713" s="67">
        <v>89371</v>
      </c>
      <c r="E1713" s="67">
        <v>3013051.93</v>
      </c>
    </row>
    <row r="1714" spans="1:5" x14ac:dyDescent="0.2">
      <c r="A1714" s="67" t="s">
        <v>5025</v>
      </c>
      <c r="B1714" s="67" t="s">
        <v>5026</v>
      </c>
      <c r="C1714" s="67" t="s">
        <v>595</v>
      </c>
      <c r="D1714" s="67">
        <v>32754</v>
      </c>
      <c r="E1714" s="67">
        <v>1762269.52</v>
      </c>
    </row>
    <row r="1715" spans="1:5" x14ac:dyDescent="0.2">
      <c r="A1715" s="67" t="s">
        <v>2403</v>
      </c>
      <c r="B1715" s="67" t="s">
        <v>2404</v>
      </c>
      <c r="C1715" s="67" t="s">
        <v>595</v>
      </c>
      <c r="D1715" s="67">
        <v>5502</v>
      </c>
      <c r="E1715" s="67">
        <v>283228.01</v>
      </c>
    </row>
    <row r="1716" spans="1:5" x14ac:dyDescent="0.2">
      <c r="A1716" s="67" t="s">
        <v>5027</v>
      </c>
      <c r="B1716" s="67" t="s">
        <v>5028</v>
      </c>
      <c r="C1716" s="67" t="s">
        <v>595</v>
      </c>
      <c r="D1716" s="67">
        <v>3348</v>
      </c>
      <c r="E1716" s="67">
        <v>72671.78</v>
      </c>
    </row>
    <row r="1717" spans="1:5" x14ac:dyDescent="0.2">
      <c r="A1717" s="67" t="s">
        <v>2405</v>
      </c>
      <c r="B1717" s="67" t="s">
        <v>2406</v>
      </c>
      <c r="C1717" s="67" t="s">
        <v>595</v>
      </c>
      <c r="D1717" s="67">
        <v>79890</v>
      </c>
      <c r="E1717" s="67">
        <v>2924743.35</v>
      </c>
    </row>
    <row r="1718" spans="1:5" x14ac:dyDescent="0.2">
      <c r="A1718" s="67" t="s">
        <v>2407</v>
      </c>
      <c r="B1718" s="67" t="s">
        <v>2408</v>
      </c>
      <c r="C1718" s="67" t="s">
        <v>595</v>
      </c>
      <c r="D1718" s="67">
        <v>899310</v>
      </c>
      <c r="E1718" s="67">
        <v>50916414.789999999</v>
      </c>
    </row>
    <row r="1719" spans="1:5" x14ac:dyDescent="0.2">
      <c r="A1719" s="67" t="s">
        <v>2409</v>
      </c>
      <c r="B1719" s="67" t="s">
        <v>2848</v>
      </c>
      <c r="C1719" s="67" t="s">
        <v>595</v>
      </c>
      <c r="D1719" s="67">
        <v>203132</v>
      </c>
      <c r="E1719" s="67">
        <v>1372444.52</v>
      </c>
    </row>
    <row r="1720" spans="1:5" x14ac:dyDescent="0.2">
      <c r="A1720" s="67" t="s">
        <v>5029</v>
      </c>
      <c r="B1720" s="67" t="s">
        <v>5030</v>
      </c>
      <c r="C1720" s="67" t="s">
        <v>595</v>
      </c>
      <c r="D1720" s="67">
        <v>3132</v>
      </c>
      <c r="E1720" s="67">
        <v>19465.29</v>
      </c>
    </row>
    <row r="1721" spans="1:5" x14ac:dyDescent="0.2">
      <c r="A1721" s="67" t="s">
        <v>489</v>
      </c>
      <c r="B1721" s="67" t="s">
        <v>2410</v>
      </c>
      <c r="C1721" s="67" t="s">
        <v>595</v>
      </c>
      <c r="D1721" s="67">
        <v>129708</v>
      </c>
      <c r="E1721" s="67">
        <v>26772688.800000001</v>
      </c>
    </row>
    <row r="1722" spans="1:5" x14ac:dyDescent="0.2">
      <c r="A1722" s="67" t="s">
        <v>2411</v>
      </c>
      <c r="B1722" s="67" t="s">
        <v>2412</v>
      </c>
      <c r="C1722" s="67" t="s">
        <v>595</v>
      </c>
      <c r="D1722" s="67">
        <v>12</v>
      </c>
      <c r="E1722" s="67">
        <v>549.62</v>
      </c>
    </row>
    <row r="1723" spans="1:5" x14ac:dyDescent="0.2">
      <c r="A1723" s="67" t="s">
        <v>2413</v>
      </c>
      <c r="B1723" s="67" t="s">
        <v>2414</v>
      </c>
      <c r="C1723" s="67" t="s">
        <v>595</v>
      </c>
      <c r="D1723" s="67">
        <v>92059</v>
      </c>
      <c r="E1723" s="67">
        <v>11572077.92</v>
      </c>
    </row>
    <row r="1724" spans="1:5" x14ac:dyDescent="0.2">
      <c r="A1724" s="67" t="s">
        <v>2415</v>
      </c>
      <c r="B1724" s="67" t="s">
        <v>2416</v>
      </c>
      <c r="C1724" s="67" t="s">
        <v>595</v>
      </c>
      <c r="D1724" s="67">
        <v>3354</v>
      </c>
      <c r="E1724" s="67">
        <v>1909319.7</v>
      </c>
    </row>
    <row r="1725" spans="1:5" x14ac:dyDescent="0.2">
      <c r="A1725" s="67" t="s">
        <v>2849</v>
      </c>
      <c r="B1725" s="67" t="s">
        <v>2850</v>
      </c>
      <c r="C1725" s="67" t="s">
        <v>595</v>
      </c>
      <c r="D1725" s="67">
        <v>3672</v>
      </c>
      <c r="E1725" s="67">
        <v>179176.88</v>
      </c>
    </row>
    <row r="1726" spans="1:5" x14ac:dyDescent="0.2">
      <c r="A1726" s="67" t="s">
        <v>5031</v>
      </c>
      <c r="B1726" s="67" t="s">
        <v>5032</v>
      </c>
      <c r="C1726" s="67" t="s">
        <v>595</v>
      </c>
      <c r="D1726" s="67">
        <v>21564</v>
      </c>
      <c r="E1726" s="67">
        <v>852498.47000000009</v>
      </c>
    </row>
    <row r="1727" spans="1:5" x14ac:dyDescent="0.2">
      <c r="A1727" s="67" t="s">
        <v>2417</v>
      </c>
      <c r="B1727" s="67" t="s">
        <v>2418</v>
      </c>
      <c r="C1727" s="67" t="s">
        <v>595</v>
      </c>
      <c r="D1727" s="67">
        <v>30272</v>
      </c>
      <c r="E1727" s="67">
        <v>13575190.25</v>
      </c>
    </row>
    <row r="1728" spans="1:5" x14ac:dyDescent="0.2">
      <c r="A1728" s="67" t="s">
        <v>2851</v>
      </c>
      <c r="B1728" s="67" t="s">
        <v>2852</v>
      </c>
      <c r="C1728" s="67" t="s">
        <v>595</v>
      </c>
      <c r="D1728" s="67">
        <v>1686</v>
      </c>
      <c r="E1728" s="67">
        <v>287564.40999999997</v>
      </c>
    </row>
    <row r="1729" spans="1:5" x14ac:dyDescent="0.2">
      <c r="A1729" s="67" t="s">
        <v>2419</v>
      </c>
      <c r="B1729" s="67" t="s">
        <v>2420</v>
      </c>
      <c r="C1729" s="67" t="s">
        <v>595</v>
      </c>
      <c r="D1729" s="67">
        <v>10830</v>
      </c>
      <c r="E1729" s="67">
        <v>512543.5</v>
      </c>
    </row>
    <row r="1730" spans="1:5" x14ac:dyDescent="0.2">
      <c r="A1730" s="67" t="s">
        <v>4070</v>
      </c>
      <c r="B1730" s="67" t="s">
        <v>5033</v>
      </c>
      <c r="C1730" s="67" t="s">
        <v>595</v>
      </c>
      <c r="D1730" s="67">
        <v>130670</v>
      </c>
      <c r="E1730" s="67">
        <v>1477607.68</v>
      </c>
    </row>
    <row r="1731" spans="1:5" x14ac:dyDescent="0.2">
      <c r="A1731" s="67" t="s">
        <v>4490</v>
      </c>
      <c r="B1731" s="67" t="s">
        <v>5034</v>
      </c>
      <c r="C1731" s="67" t="s">
        <v>595</v>
      </c>
      <c r="D1731" s="67">
        <v>594</v>
      </c>
      <c r="E1731" s="67">
        <v>102286.33</v>
      </c>
    </row>
    <row r="1732" spans="1:5" x14ac:dyDescent="0.2">
      <c r="A1732" s="67" t="s">
        <v>2421</v>
      </c>
      <c r="B1732" s="67" t="s">
        <v>2422</v>
      </c>
      <c r="C1732" s="67" t="s">
        <v>595</v>
      </c>
      <c r="D1732" s="67">
        <v>18666</v>
      </c>
      <c r="E1732" s="67">
        <v>2669711.5099999998</v>
      </c>
    </row>
    <row r="1733" spans="1:5" x14ac:dyDescent="0.2">
      <c r="A1733" s="67" t="s">
        <v>5035</v>
      </c>
      <c r="B1733" s="67" t="s">
        <v>5036</v>
      </c>
      <c r="C1733" s="67" t="s">
        <v>595</v>
      </c>
      <c r="D1733" s="67">
        <v>324</v>
      </c>
      <c r="E1733" s="67">
        <v>75276.72</v>
      </c>
    </row>
    <row r="1734" spans="1:5" x14ac:dyDescent="0.2">
      <c r="A1734" s="67" t="s">
        <v>5037</v>
      </c>
      <c r="B1734" s="67" t="s">
        <v>5038</v>
      </c>
      <c r="C1734" s="67" t="s">
        <v>595</v>
      </c>
      <c r="D1734" s="67">
        <v>2106</v>
      </c>
      <c r="E1734" s="67">
        <v>79073.070000000007</v>
      </c>
    </row>
    <row r="1735" spans="1:5" x14ac:dyDescent="0.2">
      <c r="A1735" s="67" t="s">
        <v>2853</v>
      </c>
      <c r="B1735" s="67" t="s">
        <v>2854</v>
      </c>
      <c r="C1735" s="67" t="s">
        <v>595</v>
      </c>
      <c r="D1735" s="67">
        <v>2322</v>
      </c>
      <c r="E1735" s="67">
        <v>382278.87</v>
      </c>
    </row>
    <row r="1736" spans="1:5" x14ac:dyDescent="0.2">
      <c r="A1736" s="67" t="s">
        <v>2855</v>
      </c>
      <c r="B1736" s="67" t="s">
        <v>2856</v>
      </c>
      <c r="C1736" s="67" t="s">
        <v>595</v>
      </c>
      <c r="D1736" s="67">
        <v>32627</v>
      </c>
      <c r="E1736" s="67">
        <v>1480670.69</v>
      </c>
    </row>
    <row r="1737" spans="1:5" x14ac:dyDescent="0.2">
      <c r="A1737" s="67" t="s">
        <v>311</v>
      </c>
      <c r="B1737" s="67" t="s">
        <v>2423</v>
      </c>
      <c r="C1737" s="67" t="s">
        <v>595</v>
      </c>
      <c r="D1737" s="67">
        <v>225875</v>
      </c>
      <c r="E1737" s="67">
        <v>8256016.4699999997</v>
      </c>
    </row>
    <row r="1738" spans="1:5" x14ac:dyDescent="0.2">
      <c r="A1738" s="67" t="s">
        <v>424</v>
      </c>
      <c r="B1738" s="67" t="s">
        <v>2424</v>
      </c>
      <c r="C1738" s="67" t="s">
        <v>595</v>
      </c>
      <c r="D1738" s="67">
        <v>26</v>
      </c>
      <c r="E1738" s="67">
        <v>11132.36</v>
      </c>
    </row>
    <row r="1739" spans="1:5" x14ac:dyDescent="0.2">
      <c r="A1739" s="67" t="s">
        <v>5039</v>
      </c>
      <c r="B1739" s="67" t="s">
        <v>5040</v>
      </c>
      <c r="C1739" s="67" t="s">
        <v>595</v>
      </c>
      <c r="D1739" s="67">
        <v>1296</v>
      </c>
      <c r="E1739" s="67">
        <v>25091.67</v>
      </c>
    </row>
    <row r="1740" spans="1:5" x14ac:dyDescent="0.2">
      <c r="A1740" s="67" t="s">
        <v>312</v>
      </c>
      <c r="B1740" s="67" t="s">
        <v>2425</v>
      </c>
      <c r="C1740" s="67" t="s">
        <v>595</v>
      </c>
      <c r="D1740" s="67">
        <v>165576</v>
      </c>
      <c r="E1740" s="67">
        <v>40134180.229999997</v>
      </c>
    </row>
    <row r="1741" spans="1:5" x14ac:dyDescent="0.2">
      <c r="A1741" s="67" t="s">
        <v>2617</v>
      </c>
      <c r="B1741" s="67" t="s">
        <v>2618</v>
      </c>
      <c r="C1741" s="67" t="s">
        <v>595</v>
      </c>
      <c r="D1741" s="67">
        <v>12693</v>
      </c>
      <c r="E1741" s="67">
        <v>282496.96999999997</v>
      </c>
    </row>
    <row r="1742" spans="1:5" x14ac:dyDescent="0.2">
      <c r="A1742" s="67" t="s">
        <v>5041</v>
      </c>
      <c r="B1742" s="67" t="s">
        <v>5042</v>
      </c>
      <c r="C1742" s="67" t="s">
        <v>595</v>
      </c>
      <c r="D1742" s="67">
        <v>1566</v>
      </c>
      <c r="E1742" s="67">
        <v>106821.63</v>
      </c>
    </row>
    <row r="1743" spans="1:5" x14ac:dyDescent="0.2">
      <c r="A1743" s="67" t="s">
        <v>2857</v>
      </c>
      <c r="B1743" s="67" t="s">
        <v>2858</v>
      </c>
      <c r="C1743" s="67" t="s">
        <v>595</v>
      </c>
      <c r="D1743" s="67">
        <v>2634</v>
      </c>
      <c r="E1743" s="67">
        <v>598701.21</v>
      </c>
    </row>
    <row r="1744" spans="1:5" x14ac:dyDescent="0.2">
      <c r="A1744" s="67" t="s">
        <v>2859</v>
      </c>
      <c r="B1744" s="67" t="s">
        <v>2860</v>
      </c>
      <c r="C1744" s="67" t="s">
        <v>595</v>
      </c>
      <c r="D1744" s="67">
        <v>16971</v>
      </c>
      <c r="E1744" s="67">
        <v>865923.43</v>
      </c>
    </row>
    <row r="1745" spans="1:5" x14ac:dyDescent="0.2">
      <c r="A1745" s="67" t="s">
        <v>5043</v>
      </c>
      <c r="B1745" s="67" t="s">
        <v>5044</v>
      </c>
      <c r="C1745" s="67" t="s">
        <v>595</v>
      </c>
      <c r="D1745" s="67">
        <v>1026</v>
      </c>
      <c r="E1745" s="67">
        <v>17132.23</v>
      </c>
    </row>
    <row r="1746" spans="1:5" x14ac:dyDescent="0.2">
      <c r="A1746" s="67" t="s">
        <v>206</v>
      </c>
      <c r="B1746" s="67" t="s">
        <v>2426</v>
      </c>
      <c r="C1746" s="67" t="s">
        <v>595</v>
      </c>
      <c r="D1746" s="67">
        <v>7562</v>
      </c>
      <c r="E1746" s="67">
        <v>1119145.49</v>
      </c>
    </row>
    <row r="1747" spans="1:5" x14ac:dyDescent="0.2">
      <c r="A1747" s="67" t="s">
        <v>2427</v>
      </c>
      <c r="B1747" s="67" t="s">
        <v>2428</v>
      </c>
      <c r="C1747" s="67" t="s">
        <v>595</v>
      </c>
      <c r="D1747" s="67">
        <v>607673</v>
      </c>
      <c r="E1747" s="67">
        <v>33794527.979999997</v>
      </c>
    </row>
    <row r="1748" spans="1:5" x14ac:dyDescent="0.2">
      <c r="A1748" s="67" t="s">
        <v>490</v>
      </c>
      <c r="B1748" s="67" t="s">
        <v>2429</v>
      </c>
      <c r="C1748" s="67" t="s">
        <v>595</v>
      </c>
      <c r="D1748" s="67">
        <v>1151</v>
      </c>
      <c r="E1748" s="67">
        <v>16209.31</v>
      </c>
    </row>
    <row r="1749" spans="1:5" x14ac:dyDescent="0.2">
      <c r="A1749" s="67" t="s">
        <v>2430</v>
      </c>
      <c r="B1749" s="67" t="s">
        <v>2431</v>
      </c>
      <c r="C1749" s="67" t="s">
        <v>595</v>
      </c>
      <c r="D1749" s="67">
        <v>671</v>
      </c>
      <c r="E1749" s="67">
        <v>4667.71</v>
      </c>
    </row>
    <row r="1750" spans="1:5" x14ac:dyDescent="0.2">
      <c r="A1750" s="67" t="s">
        <v>2432</v>
      </c>
      <c r="B1750" s="67" t="s">
        <v>2433</v>
      </c>
      <c r="C1750" s="67" t="s">
        <v>595</v>
      </c>
      <c r="D1750" s="67">
        <v>16600</v>
      </c>
      <c r="E1750" s="67">
        <v>3097913.59</v>
      </c>
    </row>
    <row r="1751" spans="1:5" x14ac:dyDescent="0.2">
      <c r="A1751" s="67" t="s">
        <v>2861</v>
      </c>
      <c r="B1751" s="67" t="s">
        <v>2862</v>
      </c>
      <c r="C1751" s="67" t="s">
        <v>595</v>
      </c>
      <c r="D1751" s="67">
        <v>1662</v>
      </c>
      <c r="E1751" s="67">
        <v>452200.69</v>
      </c>
    </row>
    <row r="1752" spans="1:5" x14ac:dyDescent="0.2">
      <c r="A1752" s="67" t="s">
        <v>5045</v>
      </c>
      <c r="B1752" s="67" t="s">
        <v>5046</v>
      </c>
      <c r="C1752" s="67" t="s">
        <v>595</v>
      </c>
      <c r="D1752" s="67">
        <v>540</v>
      </c>
      <c r="E1752" s="67">
        <v>229305.59</v>
      </c>
    </row>
    <row r="1753" spans="1:5" x14ac:dyDescent="0.2">
      <c r="A1753" s="67" t="s">
        <v>2585</v>
      </c>
      <c r="B1753" s="67" t="s">
        <v>2586</v>
      </c>
      <c r="C1753" s="67" t="s">
        <v>595</v>
      </c>
      <c r="D1753" s="67">
        <v>1364</v>
      </c>
      <c r="E1753" s="67">
        <v>71871.59</v>
      </c>
    </row>
    <row r="1754" spans="1:5" x14ac:dyDescent="0.2">
      <c r="A1754" s="67" t="s">
        <v>2434</v>
      </c>
      <c r="B1754" s="67" t="s">
        <v>2435</v>
      </c>
      <c r="C1754" s="67" t="s">
        <v>595</v>
      </c>
      <c r="D1754" s="67">
        <v>454087</v>
      </c>
      <c r="E1754" s="67">
        <v>23445166.109999999</v>
      </c>
    </row>
    <row r="1755" spans="1:5" x14ac:dyDescent="0.2">
      <c r="A1755" s="67" t="s">
        <v>2863</v>
      </c>
      <c r="B1755" s="67" t="s">
        <v>2864</v>
      </c>
      <c r="C1755" s="67" t="s">
        <v>595</v>
      </c>
      <c r="D1755" s="67">
        <v>44999</v>
      </c>
      <c r="E1755" s="67">
        <v>4245588.0599999996</v>
      </c>
    </row>
    <row r="1756" spans="1:5" x14ac:dyDescent="0.2">
      <c r="A1756" s="67" t="s">
        <v>2436</v>
      </c>
      <c r="B1756" s="67" t="s">
        <v>2437</v>
      </c>
      <c r="C1756" s="67" t="s">
        <v>595</v>
      </c>
      <c r="D1756" s="67">
        <v>2052</v>
      </c>
      <c r="E1756" s="67">
        <v>597609.08000000007</v>
      </c>
    </row>
    <row r="1757" spans="1:5" x14ac:dyDescent="0.2">
      <c r="A1757" s="67" t="s">
        <v>5047</v>
      </c>
      <c r="B1757" s="67" t="s">
        <v>5048</v>
      </c>
      <c r="C1757" s="67" t="s">
        <v>595</v>
      </c>
      <c r="D1757" s="67">
        <v>540</v>
      </c>
      <c r="E1757" s="67">
        <v>76312.27</v>
      </c>
    </row>
    <row r="1758" spans="1:5" x14ac:dyDescent="0.2">
      <c r="A1758" s="67" t="s">
        <v>2865</v>
      </c>
      <c r="B1758" s="67" t="s">
        <v>2866</v>
      </c>
      <c r="C1758" s="67" t="s">
        <v>595</v>
      </c>
      <c r="D1758" s="67">
        <v>59338</v>
      </c>
      <c r="E1758" s="67">
        <v>1593847.62</v>
      </c>
    </row>
    <row r="1759" spans="1:5" x14ac:dyDescent="0.2">
      <c r="A1759" s="67" t="s">
        <v>4494</v>
      </c>
      <c r="B1759" s="67" t="s">
        <v>5049</v>
      </c>
      <c r="C1759" s="67" t="s">
        <v>595</v>
      </c>
      <c r="D1759" s="67">
        <v>864</v>
      </c>
      <c r="E1759" s="67">
        <v>70873.59</v>
      </c>
    </row>
    <row r="1760" spans="1:5" x14ac:dyDescent="0.2">
      <c r="A1760" s="67" t="s">
        <v>2438</v>
      </c>
      <c r="B1760" s="67" t="s">
        <v>2439</v>
      </c>
      <c r="C1760" s="67" t="s">
        <v>595</v>
      </c>
      <c r="D1760" s="67">
        <v>382088</v>
      </c>
      <c r="E1760" s="67">
        <v>12668600.82</v>
      </c>
    </row>
    <row r="1761" spans="1:5" x14ac:dyDescent="0.2">
      <c r="A1761" s="67" t="s">
        <v>2440</v>
      </c>
      <c r="B1761" s="67" t="s">
        <v>2441</v>
      </c>
      <c r="C1761" s="67" t="s">
        <v>595</v>
      </c>
      <c r="D1761" s="67">
        <v>1026</v>
      </c>
      <c r="E1761" s="67">
        <v>275074.55</v>
      </c>
    </row>
    <row r="1762" spans="1:5" x14ac:dyDescent="0.2">
      <c r="A1762" s="67" t="s">
        <v>2442</v>
      </c>
      <c r="B1762" s="67" t="s">
        <v>2443</v>
      </c>
      <c r="C1762" s="67" t="s">
        <v>595</v>
      </c>
      <c r="D1762" s="67">
        <v>168755</v>
      </c>
      <c r="E1762" s="67">
        <v>3836662.92</v>
      </c>
    </row>
    <row r="1763" spans="1:5" x14ac:dyDescent="0.2">
      <c r="A1763" s="67" t="s">
        <v>2619</v>
      </c>
      <c r="B1763" s="67" t="s">
        <v>2620</v>
      </c>
      <c r="C1763" s="67" t="s">
        <v>595</v>
      </c>
      <c r="D1763" s="67">
        <v>152597</v>
      </c>
      <c r="E1763" s="67">
        <v>8449731.040000001</v>
      </c>
    </row>
    <row r="1764" spans="1:5" x14ac:dyDescent="0.2">
      <c r="A1764" s="67" t="s">
        <v>2444</v>
      </c>
      <c r="B1764" s="67" t="s">
        <v>2445</v>
      </c>
      <c r="C1764" s="67" t="s">
        <v>595</v>
      </c>
      <c r="D1764" s="67">
        <v>10212</v>
      </c>
      <c r="E1764" s="67">
        <v>1268818</v>
      </c>
    </row>
    <row r="1765" spans="1:5" x14ac:dyDescent="0.2">
      <c r="A1765" s="67" t="s">
        <v>5050</v>
      </c>
      <c r="B1765" s="67" t="s">
        <v>5051</v>
      </c>
      <c r="C1765" s="67" t="s">
        <v>595</v>
      </c>
      <c r="D1765" s="67">
        <v>299100</v>
      </c>
      <c r="E1765" s="67">
        <v>1347445.5</v>
      </c>
    </row>
    <row r="1766" spans="1:5" x14ac:dyDescent="0.2">
      <c r="A1766" s="67" t="s">
        <v>2446</v>
      </c>
      <c r="B1766" s="67" t="s">
        <v>2447</v>
      </c>
      <c r="C1766" s="67" t="s">
        <v>595</v>
      </c>
      <c r="D1766" s="67">
        <v>5538</v>
      </c>
      <c r="E1766" s="67">
        <v>697222.88</v>
      </c>
    </row>
    <row r="1767" spans="1:5" x14ac:dyDescent="0.2">
      <c r="A1767" s="67" t="s">
        <v>587</v>
      </c>
      <c r="B1767" s="67" t="s">
        <v>2448</v>
      </c>
      <c r="C1767" s="67" t="s">
        <v>595</v>
      </c>
      <c r="D1767" s="67">
        <v>12839</v>
      </c>
      <c r="E1767" s="67">
        <v>2003910.02</v>
      </c>
    </row>
    <row r="1768" spans="1:5" x14ac:dyDescent="0.2">
      <c r="A1768" s="67" t="s">
        <v>2486</v>
      </c>
      <c r="B1768" s="67" t="s">
        <v>2487</v>
      </c>
      <c r="C1768" s="67" t="s">
        <v>595</v>
      </c>
      <c r="D1768" s="67">
        <v>91</v>
      </c>
      <c r="E1768" s="67">
        <v>14299.25</v>
      </c>
    </row>
    <row r="1769" spans="1:5" x14ac:dyDescent="0.2">
      <c r="A1769" s="67" t="s">
        <v>2449</v>
      </c>
      <c r="B1769" s="67" t="s">
        <v>2450</v>
      </c>
      <c r="C1769" s="67" t="s">
        <v>595</v>
      </c>
      <c r="D1769" s="67">
        <v>86</v>
      </c>
      <c r="E1769" s="67">
        <v>4553.82</v>
      </c>
    </row>
    <row r="1770" spans="1:5" x14ac:dyDescent="0.2">
      <c r="A1770" s="67" t="s">
        <v>4088</v>
      </c>
      <c r="B1770" s="67" t="s">
        <v>5052</v>
      </c>
      <c r="C1770" s="67" t="s">
        <v>595</v>
      </c>
      <c r="D1770" s="67">
        <v>56</v>
      </c>
      <c r="E1770" s="67">
        <v>3081.44</v>
      </c>
    </row>
    <row r="1771" spans="1:5" x14ac:dyDescent="0.2">
      <c r="A1771" s="67" t="s">
        <v>3102</v>
      </c>
      <c r="B1771" s="67" t="s">
        <v>3103</v>
      </c>
      <c r="C1771" s="67" t="s">
        <v>595</v>
      </c>
      <c r="D1771" s="67">
        <v>1584</v>
      </c>
      <c r="E1771" s="67">
        <v>61618.490000000013</v>
      </c>
    </row>
    <row r="1772" spans="1:5" x14ac:dyDescent="0.2">
      <c r="A1772" s="67" t="s">
        <v>2984</v>
      </c>
      <c r="B1772" s="67" t="s">
        <v>2985</v>
      </c>
      <c r="C1772" s="67" t="s">
        <v>595</v>
      </c>
      <c r="D1772" s="67">
        <v>2030</v>
      </c>
      <c r="E1772" s="67">
        <v>63825.35</v>
      </c>
    </row>
    <row r="1773" spans="1:5" x14ac:dyDescent="0.2">
      <c r="A1773" s="67" t="s">
        <v>2654</v>
      </c>
      <c r="B1773" s="67" t="s">
        <v>2655</v>
      </c>
      <c r="C1773" s="67" t="s">
        <v>595</v>
      </c>
      <c r="D1773" s="67">
        <v>421236</v>
      </c>
      <c r="E1773" s="67">
        <v>14479293.880000001</v>
      </c>
    </row>
    <row r="1774" spans="1:5" x14ac:dyDescent="0.2">
      <c r="A1774" s="67" t="s">
        <v>5053</v>
      </c>
      <c r="B1774" s="67" t="s">
        <v>5054</v>
      </c>
      <c r="C1774" s="67" t="s">
        <v>1</v>
      </c>
      <c r="D1774" s="67">
        <v>10000</v>
      </c>
      <c r="E1774" s="67">
        <v>8705.44</v>
      </c>
    </row>
    <row r="1775" spans="1:5" x14ac:dyDescent="0.2">
      <c r="A1775" s="67" t="s">
        <v>5055</v>
      </c>
      <c r="B1775" s="67" t="s">
        <v>5056</v>
      </c>
      <c r="C1775" s="67" t="s">
        <v>1</v>
      </c>
      <c r="D1775" s="67">
        <v>80000</v>
      </c>
      <c r="E1775" s="67">
        <v>74877.53</v>
      </c>
    </row>
    <row r="1776" spans="1:5" x14ac:dyDescent="0.2">
      <c r="A1776" s="67" t="s">
        <v>5057</v>
      </c>
      <c r="B1776" s="67" t="s">
        <v>5058</v>
      </c>
      <c r="C1776" s="67" t="s">
        <v>1</v>
      </c>
      <c r="D1776" s="67">
        <v>5000</v>
      </c>
      <c r="E1776" s="67">
        <v>4614.76</v>
      </c>
    </row>
  </sheetData>
  <dataConsolidate>
    <dataRefs count="1">
      <dataRef ref="A7" sheet="BXL1 Instrument_Overview_Off" r:id="rId1"/>
    </dataRefs>
  </dataConsolidate>
  <phoneticPr fontId="3" type="noConversion"/>
  <pageMargins left="0.98425196850393704" right="0.98425196850393704" top="1.1811023622047245" bottom="0.78740157480314965" header="0.31496062992125984" footer="0.31496062992125984"/>
  <pageSetup paperSize="9" scale="1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D46"/>
  <sheetViews>
    <sheetView zoomScaleNormal="100" workbookViewId="0">
      <pane ySplit="1" topLeftCell="A2" activePane="bottomLeft" state="frozen"/>
      <selection pane="bottomLeft"/>
    </sheetView>
  </sheetViews>
  <sheetFormatPr baseColWidth="10" defaultColWidth="9.140625" defaultRowHeight="11.25" x14ac:dyDescent="0.2"/>
  <cols>
    <col min="1" max="1" width="17.7109375" style="17" customWidth="1"/>
    <col min="2" max="2" width="37.85546875" style="17" customWidth="1"/>
    <col min="3" max="3" width="4.7109375" style="18" hidden="1" customWidth="1"/>
    <col min="4" max="4" width="3.85546875" style="19" customWidth="1"/>
    <col min="5" max="5" width="7.7109375" style="19" customWidth="1"/>
    <col min="6" max="6" width="7.28515625" style="19" bestFit="1" customWidth="1"/>
    <col min="7" max="7" width="8.140625" style="19" bestFit="1" customWidth="1"/>
    <col min="8" max="8" width="7.28515625" style="19" bestFit="1" customWidth="1"/>
    <col min="9" max="9" width="8.5703125" style="19" bestFit="1" customWidth="1"/>
    <col min="10" max="20" width="7.7109375" style="19" bestFit="1" customWidth="1"/>
    <col min="21" max="21" width="8.85546875" style="19" bestFit="1" customWidth="1"/>
    <col min="22" max="22" width="7.7109375" style="19" bestFit="1" customWidth="1"/>
    <col min="23" max="23" width="8.5703125" style="19" bestFit="1" customWidth="1"/>
    <col min="24" max="24" width="7.7109375" style="19" bestFit="1" customWidth="1"/>
    <col min="25" max="25" width="8.28515625" style="19" bestFit="1" customWidth="1"/>
    <col min="26" max="26" width="7.7109375" style="19" bestFit="1" customWidth="1"/>
    <col min="27" max="27" width="8.28515625" style="19" bestFit="1" customWidth="1"/>
    <col min="28" max="28" width="7.7109375" style="19" bestFit="1" customWidth="1"/>
    <col min="29" max="16384" width="9.140625" style="17"/>
  </cols>
  <sheetData>
    <row r="1" spans="1:30" s="7" customFormat="1" ht="50.1" customHeight="1" thickBot="1" x14ac:dyDescent="0.4">
      <c r="A1" s="1" t="s">
        <v>399</v>
      </c>
      <c r="B1" s="20"/>
      <c r="C1" s="21"/>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x14ac:dyDescent="0.2">
      <c r="C2" s="22"/>
    </row>
    <row r="3" spans="1:30" s="7" customFormat="1" ht="12" customHeight="1" x14ac:dyDescent="0.2">
      <c r="A3" s="2" t="str">
        <f>'BX Swiss Report'!I14</f>
        <v>Reporting Month - June 2024</v>
      </c>
      <c r="C3" s="22"/>
    </row>
    <row r="4" spans="1:30" s="7" customFormat="1" ht="18" customHeight="1" x14ac:dyDescent="0.2">
      <c r="B4" s="31"/>
      <c r="C4" s="32"/>
      <c r="D4" s="31"/>
      <c r="E4" s="33" t="s">
        <v>23</v>
      </c>
      <c r="F4" s="32"/>
      <c r="G4" s="33" t="s">
        <v>22</v>
      </c>
      <c r="H4" s="32"/>
      <c r="I4" s="33" t="s">
        <v>21</v>
      </c>
      <c r="J4" s="32"/>
      <c r="K4" s="33" t="s">
        <v>12</v>
      </c>
      <c r="L4" s="32"/>
      <c r="M4" s="33" t="s">
        <v>20</v>
      </c>
      <c r="N4" s="32"/>
      <c r="O4" s="33" t="s">
        <v>19</v>
      </c>
      <c r="P4" s="32"/>
      <c r="Q4" s="33" t="s">
        <v>18</v>
      </c>
      <c r="R4" s="32"/>
      <c r="S4" s="33" t="s">
        <v>13</v>
      </c>
      <c r="T4" s="32"/>
      <c r="U4" s="33" t="s">
        <v>4</v>
      </c>
      <c r="V4" s="32"/>
      <c r="W4" s="33" t="s">
        <v>17</v>
      </c>
      <c r="X4" s="32"/>
      <c r="Y4" s="33" t="s">
        <v>14</v>
      </c>
      <c r="Z4" s="32"/>
      <c r="AA4" s="33" t="s">
        <v>16</v>
      </c>
      <c r="AB4" s="32"/>
      <c r="AC4" s="33" t="s">
        <v>588</v>
      </c>
      <c r="AD4" s="34"/>
    </row>
    <row r="5" spans="1:30" s="23" customFormat="1" ht="21.75" customHeight="1" x14ac:dyDescent="0.2">
      <c r="A5" s="28" t="s">
        <v>26</v>
      </c>
      <c r="B5" s="35" t="s">
        <v>27</v>
      </c>
      <c r="C5" s="36" t="s">
        <v>25</v>
      </c>
      <c r="D5" s="35" t="s">
        <v>28</v>
      </c>
      <c r="E5" s="37" t="s">
        <v>3</v>
      </c>
      <c r="F5" s="36" t="s">
        <v>39</v>
      </c>
      <c r="G5" s="37" t="s">
        <v>3</v>
      </c>
      <c r="H5" s="36" t="s">
        <v>39</v>
      </c>
      <c r="I5" s="37" t="s">
        <v>3</v>
      </c>
      <c r="J5" s="36" t="s">
        <v>44</v>
      </c>
      <c r="K5" s="37" t="s">
        <v>3</v>
      </c>
      <c r="L5" s="36" t="s">
        <v>44</v>
      </c>
      <c r="M5" s="37" t="s">
        <v>3</v>
      </c>
      <c r="N5" s="36" t="s">
        <v>44</v>
      </c>
      <c r="O5" s="37" t="s">
        <v>3</v>
      </c>
      <c r="P5" s="36" t="s">
        <v>44</v>
      </c>
      <c r="Q5" s="37" t="s">
        <v>3</v>
      </c>
      <c r="R5" s="36" t="s">
        <v>44</v>
      </c>
      <c r="S5" s="37" t="s">
        <v>3</v>
      </c>
      <c r="T5" s="36" t="s">
        <v>44</v>
      </c>
      <c r="U5" s="37" t="s">
        <v>3</v>
      </c>
      <c r="V5" s="36" t="s">
        <v>44</v>
      </c>
      <c r="W5" s="37" t="s">
        <v>3</v>
      </c>
      <c r="X5" s="36" t="s">
        <v>44</v>
      </c>
      <c r="Y5" s="37" t="s">
        <v>3</v>
      </c>
      <c r="Z5" s="36" t="s">
        <v>44</v>
      </c>
      <c r="AA5" s="37" t="s">
        <v>3</v>
      </c>
      <c r="AB5" s="36" t="s">
        <v>44</v>
      </c>
      <c r="AC5" s="37" t="s">
        <v>38</v>
      </c>
      <c r="AD5" s="38" t="s">
        <v>39</v>
      </c>
    </row>
    <row r="6" spans="1:30" x14ac:dyDescent="0.2">
      <c r="A6" s="24" t="s">
        <v>45</v>
      </c>
      <c r="B6" s="39" t="s">
        <v>46</v>
      </c>
      <c r="C6" s="42" t="s">
        <v>9</v>
      </c>
      <c r="D6" s="43" t="s">
        <v>29</v>
      </c>
      <c r="E6" s="44">
        <v>2790</v>
      </c>
      <c r="F6" s="44">
        <v>34</v>
      </c>
      <c r="G6" s="44">
        <v>5000</v>
      </c>
      <c r="H6" s="44">
        <v>40</v>
      </c>
      <c r="I6" s="44">
        <v>20002</v>
      </c>
      <c r="J6" s="44">
        <v>228</v>
      </c>
      <c r="K6" s="44">
        <v>10400</v>
      </c>
      <c r="L6" s="44">
        <v>142</v>
      </c>
      <c r="M6" s="44">
        <v>4050</v>
      </c>
      <c r="N6" s="44">
        <v>27</v>
      </c>
      <c r="O6" s="44">
        <v>45310</v>
      </c>
      <c r="P6" s="44">
        <v>423</v>
      </c>
      <c r="Q6" s="44"/>
      <c r="R6" s="44"/>
      <c r="S6" s="44"/>
      <c r="T6" s="44"/>
      <c r="U6" s="44"/>
      <c r="V6" s="44"/>
      <c r="W6" s="44"/>
      <c r="X6" s="44"/>
      <c r="Y6" s="44"/>
      <c r="Z6" s="44"/>
      <c r="AA6" s="44"/>
      <c r="AB6" s="44"/>
      <c r="AC6" s="55">
        <f t="shared" ref="AC6:AC26" si="0">E6+G6+I6+K6+M6+O6+Q6+S6+U6+W6+Y6+AA6</f>
        <v>87552</v>
      </c>
      <c r="AD6" s="45">
        <f t="shared" ref="AD6:AD26" si="1">F6+H6+J6+L6+N6+P6+R6+T6+V6+X6+Z6+AB6</f>
        <v>894</v>
      </c>
    </row>
    <row r="7" spans="1:30" x14ac:dyDescent="0.2">
      <c r="A7" s="24" t="s">
        <v>30</v>
      </c>
      <c r="B7" s="29" t="s">
        <v>7</v>
      </c>
      <c r="C7" s="42" t="s">
        <v>9</v>
      </c>
      <c r="D7" s="43" t="s">
        <v>29</v>
      </c>
      <c r="E7" s="44">
        <v>200</v>
      </c>
      <c r="F7" s="44">
        <v>29</v>
      </c>
      <c r="G7" s="44">
        <v>300</v>
      </c>
      <c r="H7" s="44">
        <v>42</v>
      </c>
      <c r="I7" s="44">
        <v>600</v>
      </c>
      <c r="J7" s="44">
        <v>82</v>
      </c>
      <c r="K7" s="44">
        <v>880</v>
      </c>
      <c r="L7" s="44">
        <v>111</v>
      </c>
      <c r="M7" s="44">
        <v>1200</v>
      </c>
      <c r="N7" s="44">
        <v>145</v>
      </c>
      <c r="O7" s="44">
        <v>260</v>
      </c>
      <c r="P7" s="44">
        <v>31</v>
      </c>
      <c r="Q7" s="44"/>
      <c r="R7" s="44"/>
      <c r="S7" s="44"/>
      <c r="T7" s="44"/>
      <c r="U7" s="44"/>
      <c r="V7" s="44"/>
      <c r="W7" s="44"/>
      <c r="X7" s="44"/>
      <c r="Y7" s="44"/>
      <c r="Z7" s="44"/>
      <c r="AA7" s="44"/>
      <c r="AB7" s="44"/>
      <c r="AC7" s="55">
        <f t="shared" si="0"/>
        <v>3440</v>
      </c>
      <c r="AD7" s="45">
        <f t="shared" si="1"/>
        <v>440</v>
      </c>
    </row>
    <row r="8" spans="1:30" x14ac:dyDescent="0.2">
      <c r="A8" s="24" t="s">
        <v>52</v>
      </c>
      <c r="B8" s="29" t="s">
        <v>53</v>
      </c>
      <c r="C8" s="42" t="s">
        <v>9</v>
      </c>
      <c r="D8" s="43" t="s">
        <v>29</v>
      </c>
      <c r="E8" s="44">
        <v>66</v>
      </c>
      <c r="F8" s="44">
        <v>119</v>
      </c>
      <c r="G8" s="44">
        <v>394</v>
      </c>
      <c r="H8" s="44">
        <v>714</v>
      </c>
      <c r="I8" s="44">
        <v>16</v>
      </c>
      <c r="J8" s="44">
        <v>30</v>
      </c>
      <c r="K8" s="44">
        <v>26</v>
      </c>
      <c r="L8" s="44">
        <v>47</v>
      </c>
      <c r="M8" s="44">
        <v>48</v>
      </c>
      <c r="N8" s="44">
        <v>87</v>
      </c>
      <c r="O8" s="44">
        <v>14</v>
      </c>
      <c r="P8" s="44">
        <v>25</v>
      </c>
      <c r="Q8" s="44"/>
      <c r="R8" s="44"/>
      <c r="S8" s="44"/>
      <c r="T8" s="44"/>
      <c r="U8" s="44"/>
      <c r="V8" s="44"/>
      <c r="W8" s="44"/>
      <c r="X8" s="44"/>
      <c r="Y8" s="44"/>
      <c r="Z8" s="44"/>
      <c r="AA8" s="44"/>
      <c r="AB8" s="44"/>
      <c r="AC8" s="55">
        <f t="shared" si="0"/>
        <v>564</v>
      </c>
      <c r="AD8" s="45">
        <f t="shared" si="1"/>
        <v>1022</v>
      </c>
    </row>
    <row r="9" spans="1:30" x14ac:dyDescent="0.2">
      <c r="A9" s="24" t="s">
        <v>361</v>
      </c>
      <c r="B9" s="29" t="s">
        <v>362</v>
      </c>
      <c r="C9" s="42" t="s">
        <v>9</v>
      </c>
      <c r="D9" s="43" t="s">
        <v>29</v>
      </c>
      <c r="E9" s="44"/>
      <c r="F9" s="44"/>
      <c r="G9" s="44"/>
      <c r="H9" s="44"/>
      <c r="I9" s="44"/>
      <c r="J9" s="44"/>
      <c r="K9" s="44"/>
      <c r="L9" s="44"/>
      <c r="M9" s="44"/>
      <c r="N9" s="44"/>
      <c r="O9" s="44">
        <v>3190</v>
      </c>
      <c r="P9" s="44">
        <v>1</v>
      </c>
      <c r="Q9" s="44"/>
      <c r="R9" s="44"/>
      <c r="S9" s="44"/>
      <c r="T9" s="44"/>
      <c r="U9" s="44"/>
      <c r="V9" s="44"/>
      <c r="W9" s="44"/>
      <c r="X9" s="44"/>
      <c r="Y9" s="44"/>
      <c r="Z9" s="44"/>
      <c r="AA9" s="44"/>
      <c r="AB9" s="44"/>
      <c r="AC9" s="55">
        <f t="shared" si="0"/>
        <v>3190</v>
      </c>
      <c r="AD9" s="45">
        <f t="shared" si="1"/>
        <v>1</v>
      </c>
    </row>
    <row r="10" spans="1:30" x14ac:dyDescent="0.2">
      <c r="A10" s="24" t="s">
        <v>418</v>
      </c>
      <c r="B10" s="29" t="s">
        <v>417</v>
      </c>
      <c r="C10" s="42" t="s">
        <v>9</v>
      </c>
      <c r="D10" s="43" t="s">
        <v>29</v>
      </c>
      <c r="E10" s="44">
        <v>29786</v>
      </c>
      <c r="F10" s="44">
        <v>2972</v>
      </c>
      <c r="G10" s="44">
        <v>20437</v>
      </c>
      <c r="H10" s="44">
        <v>2115</v>
      </c>
      <c r="I10" s="44">
        <v>30146</v>
      </c>
      <c r="J10" s="44">
        <v>3247</v>
      </c>
      <c r="K10" s="44">
        <v>18904</v>
      </c>
      <c r="L10" s="44">
        <v>2115</v>
      </c>
      <c r="M10" s="44">
        <v>15064</v>
      </c>
      <c r="N10" s="44">
        <v>1752</v>
      </c>
      <c r="O10" s="44">
        <v>3900</v>
      </c>
      <c r="P10" s="44">
        <v>462</v>
      </c>
      <c r="Q10" s="44"/>
      <c r="R10" s="44"/>
      <c r="S10" s="44"/>
      <c r="T10" s="44"/>
      <c r="U10" s="44"/>
      <c r="V10" s="44"/>
      <c r="W10" s="44"/>
      <c r="X10" s="44"/>
      <c r="Y10" s="44"/>
      <c r="Z10" s="44"/>
      <c r="AA10" s="44"/>
      <c r="AB10" s="44"/>
      <c r="AC10" s="55">
        <f t="shared" si="0"/>
        <v>118237</v>
      </c>
      <c r="AD10" s="45">
        <f t="shared" si="1"/>
        <v>12663</v>
      </c>
    </row>
    <row r="11" spans="1:30" x14ac:dyDescent="0.2">
      <c r="A11" s="24" t="s">
        <v>348</v>
      </c>
      <c r="B11" s="29" t="s">
        <v>349</v>
      </c>
      <c r="C11" s="42" t="s">
        <v>9</v>
      </c>
      <c r="D11" s="43" t="s">
        <v>29</v>
      </c>
      <c r="E11" s="44">
        <v>2732</v>
      </c>
      <c r="F11" s="44">
        <v>904</v>
      </c>
      <c r="G11" s="44">
        <v>360</v>
      </c>
      <c r="H11" s="44">
        <v>120</v>
      </c>
      <c r="I11" s="44">
        <v>328</v>
      </c>
      <c r="J11" s="44">
        <v>111</v>
      </c>
      <c r="K11" s="44">
        <v>284</v>
      </c>
      <c r="L11" s="44">
        <v>95</v>
      </c>
      <c r="M11" s="44">
        <v>860</v>
      </c>
      <c r="N11" s="44">
        <v>290</v>
      </c>
      <c r="O11" s="44">
        <v>676</v>
      </c>
      <c r="P11" s="44">
        <v>234</v>
      </c>
      <c r="Q11" s="44"/>
      <c r="R11" s="44"/>
      <c r="S11" s="44"/>
      <c r="T11" s="44"/>
      <c r="U11" s="44"/>
      <c r="V11" s="44"/>
      <c r="W11" s="44"/>
      <c r="X11" s="44"/>
      <c r="Y11" s="44"/>
      <c r="Z11" s="44"/>
      <c r="AA11" s="44"/>
      <c r="AB11" s="44"/>
      <c r="AC11" s="55">
        <f t="shared" si="0"/>
        <v>5240</v>
      </c>
      <c r="AD11" s="45">
        <f t="shared" si="1"/>
        <v>1754</v>
      </c>
    </row>
    <row r="12" spans="1:30" x14ac:dyDescent="0.2">
      <c r="A12" s="68" t="s">
        <v>70</v>
      </c>
      <c r="B12" s="29" t="s">
        <v>411</v>
      </c>
      <c r="C12" s="42" t="s">
        <v>11</v>
      </c>
      <c r="D12" s="43" t="s">
        <v>29</v>
      </c>
      <c r="E12" s="44">
        <v>163684</v>
      </c>
      <c r="F12" s="44">
        <v>694</v>
      </c>
      <c r="G12" s="44">
        <v>21280</v>
      </c>
      <c r="H12" s="44">
        <v>92</v>
      </c>
      <c r="I12" s="44">
        <v>2562</v>
      </c>
      <c r="J12" s="44">
        <v>11</v>
      </c>
      <c r="K12" s="44">
        <v>53000</v>
      </c>
      <c r="L12" s="44">
        <v>222</v>
      </c>
      <c r="M12" s="44">
        <v>81612</v>
      </c>
      <c r="N12" s="44">
        <v>351</v>
      </c>
      <c r="O12" s="44">
        <v>113988</v>
      </c>
      <c r="P12" s="44">
        <v>478</v>
      </c>
      <c r="Q12" s="44"/>
      <c r="R12" s="44"/>
      <c r="S12" s="44"/>
      <c r="T12" s="44"/>
      <c r="U12" s="44"/>
      <c r="V12" s="44"/>
      <c r="W12" s="44"/>
      <c r="X12" s="44"/>
      <c r="Y12" s="44"/>
      <c r="Z12" s="44"/>
      <c r="AA12" s="44"/>
      <c r="AB12" s="44"/>
      <c r="AC12" s="55">
        <f t="shared" si="0"/>
        <v>436126</v>
      </c>
      <c r="AD12" s="45">
        <f t="shared" si="1"/>
        <v>1848</v>
      </c>
    </row>
    <row r="13" spans="1:30" x14ac:dyDescent="0.2">
      <c r="A13" s="68" t="s">
        <v>41</v>
      </c>
      <c r="B13" s="29" t="s">
        <v>43</v>
      </c>
      <c r="C13" s="42" t="s">
        <v>9</v>
      </c>
      <c r="D13" s="43" t="s">
        <v>29</v>
      </c>
      <c r="E13" s="44">
        <v>108658</v>
      </c>
      <c r="F13" s="44">
        <v>81</v>
      </c>
      <c r="G13" s="44"/>
      <c r="H13" s="44"/>
      <c r="I13" s="44">
        <v>20000</v>
      </c>
      <c r="J13" s="44">
        <v>17</v>
      </c>
      <c r="K13" s="44"/>
      <c r="L13" s="44"/>
      <c r="M13" s="44">
        <v>28474</v>
      </c>
      <c r="N13" s="44">
        <v>12</v>
      </c>
      <c r="O13" s="44"/>
      <c r="P13" s="44"/>
      <c r="Q13" s="44"/>
      <c r="R13" s="44"/>
      <c r="S13" s="44"/>
      <c r="T13" s="44"/>
      <c r="U13" s="44"/>
      <c r="V13" s="44"/>
      <c r="W13" s="44"/>
      <c r="X13" s="44"/>
      <c r="Y13" s="44"/>
      <c r="Z13" s="44"/>
      <c r="AA13" s="44"/>
      <c r="AB13" s="44"/>
      <c r="AC13" s="55">
        <f t="shared" si="0"/>
        <v>157132</v>
      </c>
      <c r="AD13" s="45">
        <f t="shared" si="1"/>
        <v>110</v>
      </c>
    </row>
    <row r="14" spans="1:30" x14ac:dyDescent="0.2">
      <c r="A14" s="68" t="s">
        <v>420</v>
      </c>
      <c r="B14" s="29" t="s">
        <v>419</v>
      </c>
      <c r="C14" s="42" t="s">
        <v>9</v>
      </c>
      <c r="D14" s="43" t="s">
        <v>29</v>
      </c>
      <c r="E14" s="44">
        <v>128500</v>
      </c>
      <c r="F14" s="44">
        <v>351</v>
      </c>
      <c r="G14" s="44"/>
      <c r="H14" s="44"/>
      <c r="I14" s="44">
        <v>66000</v>
      </c>
      <c r="J14" s="44">
        <v>175</v>
      </c>
      <c r="K14" s="44"/>
      <c r="L14" s="44"/>
      <c r="M14" s="44">
        <v>4000</v>
      </c>
      <c r="N14" s="44">
        <v>10</v>
      </c>
      <c r="O14" s="44">
        <v>5000</v>
      </c>
      <c r="P14" s="44">
        <v>14</v>
      </c>
      <c r="Q14" s="44"/>
      <c r="R14" s="44"/>
      <c r="S14" s="44"/>
      <c r="T14" s="44"/>
      <c r="U14" s="44"/>
      <c r="V14" s="44"/>
      <c r="W14" s="44"/>
      <c r="X14" s="44"/>
      <c r="Y14" s="44"/>
      <c r="Z14" s="44"/>
      <c r="AA14" s="44"/>
      <c r="AB14" s="44"/>
      <c r="AC14" s="55">
        <f t="shared" si="0"/>
        <v>203500</v>
      </c>
      <c r="AD14" s="45">
        <f t="shared" si="1"/>
        <v>550</v>
      </c>
    </row>
    <row r="15" spans="1:30" x14ac:dyDescent="0.2">
      <c r="A15" s="68" t="s">
        <v>59</v>
      </c>
      <c r="B15" s="29" t="s">
        <v>60</v>
      </c>
      <c r="C15" s="42" t="s">
        <v>9</v>
      </c>
      <c r="D15" s="43" t="s">
        <v>29</v>
      </c>
      <c r="E15" s="44"/>
      <c r="F15" s="44"/>
      <c r="G15" s="44"/>
      <c r="H15" s="44"/>
      <c r="I15" s="44"/>
      <c r="J15" s="44"/>
      <c r="K15" s="44"/>
      <c r="L15" s="44"/>
      <c r="M15" s="44"/>
      <c r="N15" s="44"/>
      <c r="O15" s="44">
        <v>8940</v>
      </c>
      <c r="P15" s="44">
        <v>269</v>
      </c>
      <c r="Q15" s="44"/>
      <c r="R15" s="44"/>
      <c r="S15" s="44"/>
      <c r="T15" s="44"/>
      <c r="U15" s="44"/>
      <c r="V15" s="44"/>
      <c r="W15" s="44"/>
      <c r="X15" s="44"/>
      <c r="Y15" s="44"/>
      <c r="Z15" s="44"/>
      <c r="AA15" s="44"/>
      <c r="AB15" s="44"/>
      <c r="AC15" s="55">
        <f t="shared" si="0"/>
        <v>8940</v>
      </c>
      <c r="AD15" s="45">
        <f t="shared" si="1"/>
        <v>269</v>
      </c>
    </row>
    <row r="16" spans="1:30" x14ac:dyDescent="0.2">
      <c r="A16" s="68" t="s">
        <v>395</v>
      </c>
      <c r="B16" s="29" t="s">
        <v>396</v>
      </c>
      <c r="C16" s="42" t="s">
        <v>9</v>
      </c>
      <c r="D16" s="43" t="s">
        <v>29</v>
      </c>
      <c r="E16" s="44">
        <v>789168</v>
      </c>
      <c r="F16" s="44">
        <v>762</v>
      </c>
      <c r="G16" s="44">
        <v>770940</v>
      </c>
      <c r="H16" s="44">
        <v>736</v>
      </c>
      <c r="I16" s="44">
        <v>896596</v>
      </c>
      <c r="J16" s="44">
        <v>936</v>
      </c>
      <c r="K16" s="44">
        <v>915412</v>
      </c>
      <c r="L16" s="44">
        <v>982</v>
      </c>
      <c r="M16" s="44">
        <v>545786</v>
      </c>
      <c r="N16" s="44">
        <v>594</v>
      </c>
      <c r="O16" s="44">
        <v>493374</v>
      </c>
      <c r="P16" s="44">
        <v>527</v>
      </c>
      <c r="Q16" s="44"/>
      <c r="R16" s="44"/>
      <c r="S16" s="44"/>
      <c r="T16" s="44"/>
      <c r="U16" s="44"/>
      <c r="V16" s="44"/>
      <c r="W16" s="44"/>
      <c r="X16" s="44"/>
      <c r="Y16" s="44"/>
      <c r="Z16" s="44"/>
      <c r="AA16" s="44"/>
      <c r="AB16" s="44"/>
      <c r="AC16" s="55">
        <f t="shared" si="0"/>
        <v>4411276</v>
      </c>
      <c r="AD16" s="45">
        <f t="shared" si="1"/>
        <v>4537</v>
      </c>
    </row>
    <row r="17" spans="1:30" x14ac:dyDescent="0.2">
      <c r="A17" s="68" t="s">
        <v>82</v>
      </c>
      <c r="B17" s="29" t="s">
        <v>8</v>
      </c>
      <c r="C17" s="42" t="s">
        <v>9</v>
      </c>
      <c r="D17" s="43" t="s">
        <v>29</v>
      </c>
      <c r="E17" s="44"/>
      <c r="F17" s="44"/>
      <c r="G17" s="44">
        <v>115000</v>
      </c>
      <c r="H17" s="44">
        <v>1</v>
      </c>
      <c r="I17" s="44">
        <v>20004</v>
      </c>
      <c r="J17" s="44">
        <v>1</v>
      </c>
      <c r="K17" s="44"/>
      <c r="L17" s="44"/>
      <c r="M17" s="44">
        <v>36000</v>
      </c>
      <c r="N17" s="44">
        <v>1</v>
      </c>
      <c r="O17" s="44">
        <v>1400</v>
      </c>
      <c r="P17" s="44">
        <v>1</v>
      </c>
      <c r="Q17" s="44"/>
      <c r="R17" s="44"/>
      <c r="S17" s="44"/>
      <c r="T17" s="44"/>
      <c r="U17" s="44"/>
      <c r="V17" s="44"/>
      <c r="W17" s="44"/>
      <c r="X17" s="44"/>
      <c r="Y17" s="44"/>
      <c r="Z17" s="44"/>
      <c r="AA17" s="44"/>
      <c r="AB17" s="44"/>
      <c r="AC17" s="55">
        <f t="shared" si="0"/>
        <v>172404</v>
      </c>
      <c r="AD17" s="45">
        <f t="shared" si="1"/>
        <v>4</v>
      </c>
    </row>
    <row r="18" spans="1:30" x14ac:dyDescent="0.2">
      <c r="A18" s="68" t="s">
        <v>48</v>
      </c>
      <c r="B18" s="29" t="s">
        <v>49</v>
      </c>
      <c r="C18" s="42" t="s">
        <v>9</v>
      </c>
      <c r="D18" s="43" t="s">
        <v>29</v>
      </c>
      <c r="E18" s="44">
        <v>20150</v>
      </c>
      <c r="F18" s="44">
        <v>633</v>
      </c>
      <c r="G18" s="44">
        <v>13316</v>
      </c>
      <c r="H18" s="44">
        <v>440</v>
      </c>
      <c r="I18" s="44">
        <v>23240</v>
      </c>
      <c r="J18" s="44">
        <v>742</v>
      </c>
      <c r="K18" s="44">
        <v>35260</v>
      </c>
      <c r="L18" s="44">
        <v>1107</v>
      </c>
      <c r="M18" s="44">
        <v>12442</v>
      </c>
      <c r="N18" s="44">
        <v>372</v>
      </c>
      <c r="O18" s="44">
        <v>48510</v>
      </c>
      <c r="P18" s="44">
        <v>1429</v>
      </c>
      <c r="Q18" s="44"/>
      <c r="R18" s="44"/>
      <c r="S18" s="44"/>
      <c r="T18" s="44"/>
      <c r="U18" s="44"/>
      <c r="V18" s="44"/>
      <c r="W18" s="44"/>
      <c r="X18" s="44"/>
      <c r="Y18" s="44"/>
      <c r="Z18" s="44"/>
      <c r="AA18" s="44"/>
      <c r="AB18" s="44"/>
      <c r="AC18" s="55">
        <f t="shared" si="0"/>
        <v>152918</v>
      </c>
      <c r="AD18" s="45">
        <f t="shared" si="1"/>
        <v>4723</v>
      </c>
    </row>
    <row r="19" spans="1:30" x14ac:dyDescent="0.2">
      <c r="A19" s="68" t="s">
        <v>31</v>
      </c>
      <c r="B19" s="29" t="s">
        <v>341</v>
      </c>
      <c r="C19" s="42" t="s">
        <v>9</v>
      </c>
      <c r="D19" s="43" t="s">
        <v>29</v>
      </c>
      <c r="E19" s="44"/>
      <c r="F19" s="44"/>
      <c r="G19" s="44">
        <v>2978</v>
      </c>
      <c r="H19" s="44">
        <v>6</v>
      </c>
      <c r="I19" s="44">
        <v>3082</v>
      </c>
      <c r="J19" s="44">
        <v>8</v>
      </c>
      <c r="K19" s="44"/>
      <c r="L19" s="44"/>
      <c r="M19" s="44">
        <v>686</v>
      </c>
      <c r="N19" s="44">
        <v>2</v>
      </c>
      <c r="O19" s="44">
        <v>200</v>
      </c>
      <c r="P19" s="44">
        <v>1</v>
      </c>
      <c r="Q19" s="44"/>
      <c r="R19" s="44"/>
      <c r="S19" s="44"/>
      <c r="T19" s="44"/>
      <c r="U19" s="44"/>
      <c r="V19" s="44"/>
      <c r="W19" s="44"/>
      <c r="X19" s="44"/>
      <c r="Y19" s="44"/>
      <c r="Z19" s="44"/>
      <c r="AA19" s="44"/>
      <c r="AB19" s="44"/>
      <c r="AC19" s="55">
        <f t="shared" si="0"/>
        <v>6946</v>
      </c>
      <c r="AD19" s="45">
        <f t="shared" si="1"/>
        <v>17</v>
      </c>
    </row>
    <row r="20" spans="1:30" x14ac:dyDescent="0.2">
      <c r="A20" s="68" t="s">
        <v>32</v>
      </c>
      <c r="B20" s="29" t="s">
        <v>342</v>
      </c>
      <c r="C20" s="42" t="s">
        <v>10</v>
      </c>
      <c r="D20" s="43" t="s">
        <v>29</v>
      </c>
      <c r="E20" s="44">
        <v>13990</v>
      </c>
      <c r="F20" s="44">
        <v>25</v>
      </c>
      <c r="G20" s="44"/>
      <c r="H20" s="44"/>
      <c r="I20" s="44">
        <v>4448</v>
      </c>
      <c r="J20" s="44">
        <v>8</v>
      </c>
      <c r="K20" s="44">
        <v>20182</v>
      </c>
      <c r="L20" s="44">
        <v>43</v>
      </c>
      <c r="M20" s="44">
        <v>100658</v>
      </c>
      <c r="N20" s="44">
        <v>243</v>
      </c>
      <c r="O20" s="44">
        <v>56200</v>
      </c>
      <c r="P20" s="44">
        <v>138</v>
      </c>
      <c r="Q20" s="44"/>
      <c r="R20" s="44"/>
      <c r="S20" s="44"/>
      <c r="T20" s="44"/>
      <c r="U20" s="44"/>
      <c r="V20" s="44"/>
      <c r="W20" s="44"/>
      <c r="X20" s="44"/>
      <c r="Y20" s="44"/>
      <c r="Z20" s="44"/>
      <c r="AA20" s="44"/>
      <c r="AB20" s="44"/>
      <c r="AC20" s="55">
        <f t="shared" si="0"/>
        <v>195478</v>
      </c>
      <c r="AD20" s="45">
        <f t="shared" si="1"/>
        <v>457</v>
      </c>
    </row>
    <row r="21" spans="1:30" x14ac:dyDescent="0.2">
      <c r="A21" s="68" t="s">
        <v>61</v>
      </c>
      <c r="B21" s="29" t="s">
        <v>425</v>
      </c>
      <c r="C21" s="42" t="s">
        <v>9</v>
      </c>
      <c r="D21" s="43" t="s">
        <v>29</v>
      </c>
      <c r="E21" s="44">
        <v>149780</v>
      </c>
      <c r="F21" s="44">
        <v>581</v>
      </c>
      <c r="G21" s="44">
        <v>236</v>
      </c>
      <c r="H21" s="44">
        <v>1</v>
      </c>
      <c r="I21" s="44">
        <v>360648</v>
      </c>
      <c r="J21" s="44">
        <v>1355</v>
      </c>
      <c r="K21" s="44">
        <v>68080</v>
      </c>
      <c r="L21" s="44">
        <v>262</v>
      </c>
      <c r="M21" s="44">
        <v>77266</v>
      </c>
      <c r="N21" s="44">
        <v>308</v>
      </c>
      <c r="O21" s="44">
        <v>74560</v>
      </c>
      <c r="P21" s="44">
        <v>298</v>
      </c>
      <c r="Q21" s="44"/>
      <c r="R21" s="44"/>
      <c r="S21" s="44"/>
      <c r="T21" s="44"/>
      <c r="U21" s="44"/>
      <c r="V21" s="44"/>
      <c r="W21" s="44"/>
      <c r="X21" s="44"/>
      <c r="Y21" s="44"/>
      <c r="Z21" s="44"/>
      <c r="AA21" s="44"/>
      <c r="AB21" s="44"/>
      <c r="AC21" s="55">
        <f t="shared" si="0"/>
        <v>730570</v>
      </c>
      <c r="AD21" s="45">
        <f t="shared" si="1"/>
        <v>2805</v>
      </c>
    </row>
    <row r="22" spans="1:30" x14ac:dyDescent="0.2">
      <c r="A22" s="68" t="s">
        <v>47</v>
      </c>
      <c r="B22" s="29" t="s">
        <v>57</v>
      </c>
      <c r="C22" s="42" t="s">
        <v>11</v>
      </c>
      <c r="D22" s="43" t="s">
        <v>29</v>
      </c>
      <c r="E22" s="44">
        <v>332</v>
      </c>
      <c r="F22" s="44">
        <v>70</v>
      </c>
      <c r="G22" s="44">
        <v>55</v>
      </c>
      <c r="H22" s="44">
        <v>12</v>
      </c>
      <c r="I22" s="44">
        <v>236</v>
      </c>
      <c r="J22" s="44">
        <v>49</v>
      </c>
      <c r="K22" s="44">
        <v>202</v>
      </c>
      <c r="L22" s="44">
        <v>41</v>
      </c>
      <c r="M22" s="44">
        <v>201</v>
      </c>
      <c r="N22" s="44">
        <v>39</v>
      </c>
      <c r="O22" s="44">
        <v>52</v>
      </c>
      <c r="P22" s="44">
        <v>10</v>
      </c>
      <c r="Q22" s="44"/>
      <c r="R22" s="44"/>
      <c r="S22" s="44"/>
      <c r="T22" s="44"/>
      <c r="U22" s="44"/>
      <c r="V22" s="44"/>
      <c r="W22" s="44"/>
      <c r="X22" s="44"/>
      <c r="Y22" s="44"/>
      <c r="Z22" s="44"/>
      <c r="AA22" s="44"/>
      <c r="AB22" s="44"/>
      <c r="AC22" s="55">
        <f t="shared" si="0"/>
        <v>1078</v>
      </c>
      <c r="AD22" s="45">
        <f t="shared" si="1"/>
        <v>221</v>
      </c>
    </row>
    <row r="23" spans="1:30" x14ac:dyDescent="0.2">
      <c r="A23" s="68" t="s">
        <v>51</v>
      </c>
      <c r="B23" s="29" t="s">
        <v>56</v>
      </c>
      <c r="C23" s="42" t="s">
        <v>9</v>
      </c>
      <c r="D23" s="43" t="s">
        <v>29</v>
      </c>
      <c r="E23" s="44">
        <v>2840</v>
      </c>
      <c r="F23" s="44">
        <v>115</v>
      </c>
      <c r="G23" s="44">
        <v>1775</v>
      </c>
      <c r="H23" s="44">
        <v>72</v>
      </c>
      <c r="I23" s="44">
        <v>2306</v>
      </c>
      <c r="J23" s="44">
        <v>92</v>
      </c>
      <c r="K23" s="44">
        <v>1979</v>
      </c>
      <c r="L23" s="44">
        <v>77</v>
      </c>
      <c r="M23" s="44">
        <v>2989</v>
      </c>
      <c r="N23" s="44">
        <v>114</v>
      </c>
      <c r="O23" s="44">
        <v>2010</v>
      </c>
      <c r="P23" s="44">
        <v>75</v>
      </c>
      <c r="Q23" s="44"/>
      <c r="R23" s="44"/>
      <c r="S23" s="44"/>
      <c r="T23" s="44"/>
      <c r="U23" s="44"/>
      <c r="V23" s="44"/>
      <c r="W23" s="44"/>
      <c r="X23" s="44"/>
      <c r="Y23" s="44"/>
      <c r="Z23" s="44"/>
      <c r="AA23" s="44"/>
      <c r="AB23" s="44"/>
      <c r="AC23" s="55">
        <f t="shared" si="0"/>
        <v>13899</v>
      </c>
      <c r="AD23" s="45">
        <f t="shared" si="1"/>
        <v>545</v>
      </c>
    </row>
    <row r="24" spans="1:30" x14ac:dyDescent="0.2">
      <c r="A24" s="68" t="s">
        <v>74</v>
      </c>
      <c r="B24" s="29" t="s">
        <v>75</v>
      </c>
      <c r="C24" s="42" t="s">
        <v>9</v>
      </c>
      <c r="D24" s="43" t="s">
        <v>29</v>
      </c>
      <c r="E24" s="44">
        <v>6094</v>
      </c>
      <c r="F24" s="44">
        <v>566</v>
      </c>
      <c r="G24" s="44">
        <v>4604</v>
      </c>
      <c r="H24" s="44">
        <v>399</v>
      </c>
      <c r="I24" s="44"/>
      <c r="J24" s="44"/>
      <c r="K24" s="44"/>
      <c r="L24" s="44"/>
      <c r="M24" s="44">
        <v>400</v>
      </c>
      <c r="N24" s="44">
        <v>38</v>
      </c>
      <c r="O24" s="44">
        <v>36</v>
      </c>
      <c r="P24" s="44">
        <v>3</v>
      </c>
      <c r="Q24" s="44"/>
      <c r="R24" s="44"/>
      <c r="S24" s="44"/>
      <c r="T24" s="44"/>
      <c r="U24" s="44"/>
      <c r="V24" s="44"/>
      <c r="W24" s="44"/>
      <c r="X24" s="44"/>
      <c r="Y24" s="44"/>
      <c r="Z24" s="44"/>
      <c r="AA24" s="44"/>
      <c r="AB24" s="44"/>
      <c r="AC24" s="55">
        <f t="shared" si="0"/>
        <v>11134</v>
      </c>
      <c r="AD24" s="45">
        <f t="shared" si="1"/>
        <v>1006</v>
      </c>
    </row>
    <row r="25" spans="1:30" x14ac:dyDescent="0.2">
      <c r="A25" s="68" t="s">
        <v>62</v>
      </c>
      <c r="B25" s="29" t="s">
        <v>63</v>
      </c>
      <c r="C25" s="42" t="s">
        <v>9</v>
      </c>
      <c r="D25" s="43" t="s">
        <v>29</v>
      </c>
      <c r="E25" s="44">
        <v>218598</v>
      </c>
      <c r="F25" s="44">
        <v>122</v>
      </c>
      <c r="G25" s="44">
        <v>175958</v>
      </c>
      <c r="H25" s="44">
        <v>86</v>
      </c>
      <c r="I25" s="44">
        <v>326042</v>
      </c>
      <c r="J25" s="44">
        <v>167</v>
      </c>
      <c r="K25" s="40">
        <v>369088</v>
      </c>
      <c r="L25" s="40">
        <v>143</v>
      </c>
      <c r="M25" s="44">
        <v>78046</v>
      </c>
      <c r="N25" s="44">
        <v>36</v>
      </c>
      <c r="O25" s="44">
        <v>17726</v>
      </c>
      <c r="P25" s="44">
        <v>10</v>
      </c>
      <c r="Q25" s="44"/>
      <c r="R25" s="44"/>
      <c r="S25" s="44"/>
      <c r="T25" s="44"/>
      <c r="U25" s="44"/>
      <c r="V25" s="44"/>
      <c r="W25" s="44"/>
      <c r="X25" s="44"/>
      <c r="Y25" s="44"/>
      <c r="Z25" s="44"/>
      <c r="AA25" s="44"/>
      <c r="AB25" s="44"/>
      <c r="AC25" s="55">
        <f t="shared" si="0"/>
        <v>1185458</v>
      </c>
      <c r="AD25" s="45">
        <f t="shared" si="1"/>
        <v>564</v>
      </c>
    </row>
    <row r="26" spans="1:30" x14ac:dyDescent="0.2">
      <c r="A26" s="164" t="s">
        <v>2688</v>
      </c>
      <c r="B26" s="164" t="s">
        <v>2689</v>
      </c>
      <c r="C26" s="42" t="s">
        <v>9</v>
      </c>
      <c r="D26" s="43" t="s">
        <v>29</v>
      </c>
      <c r="E26" s="40"/>
      <c r="F26" s="40"/>
      <c r="G26" s="40"/>
      <c r="H26" s="40"/>
      <c r="I26" s="40">
        <v>10000</v>
      </c>
      <c r="J26" s="40">
        <v>20</v>
      </c>
      <c r="K26" s="40"/>
      <c r="L26" s="40"/>
      <c r="M26" s="40"/>
      <c r="N26" s="40"/>
      <c r="O26" s="40"/>
      <c r="P26" s="40"/>
      <c r="Q26" s="40"/>
      <c r="R26" s="40"/>
      <c r="S26" s="44"/>
      <c r="T26" s="44"/>
      <c r="U26" s="40"/>
      <c r="V26" s="40"/>
      <c r="W26" s="40"/>
      <c r="X26" s="40"/>
      <c r="Y26" s="40"/>
      <c r="Z26" s="40"/>
      <c r="AA26" s="40"/>
      <c r="AB26" s="40"/>
      <c r="AC26" s="55">
        <f t="shared" si="0"/>
        <v>10000</v>
      </c>
      <c r="AD26" s="45">
        <f t="shared" si="1"/>
        <v>20</v>
      </c>
    </row>
    <row r="27" spans="1:30" x14ac:dyDescent="0.2">
      <c r="A27" s="68"/>
      <c r="B27" s="164"/>
      <c r="C27" s="42"/>
      <c r="D27" s="43"/>
      <c r="E27" s="40"/>
      <c r="F27" s="40"/>
      <c r="G27" s="40"/>
      <c r="H27" s="40"/>
      <c r="I27" s="40"/>
      <c r="J27" s="40"/>
      <c r="K27" s="40"/>
      <c r="L27" s="40"/>
      <c r="M27" s="40"/>
      <c r="N27" s="40"/>
      <c r="O27" s="40"/>
      <c r="P27" s="40"/>
      <c r="Q27" s="40"/>
      <c r="R27" s="40"/>
      <c r="S27" s="44"/>
      <c r="T27" s="44"/>
      <c r="U27" s="40"/>
      <c r="V27" s="40"/>
      <c r="W27" s="40"/>
      <c r="X27" s="40"/>
      <c r="Y27" s="40"/>
      <c r="Z27" s="40"/>
      <c r="AA27" s="40"/>
      <c r="AB27" s="40"/>
      <c r="AC27" s="55"/>
      <c r="AD27" s="45"/>
    </row>
    <row r="28" spans="1:30" x14ac:dyDescent="0.2">
      <c r="A28" s="68"/>
      <c r="B28" s="29"/>
      <c r="C28" s="42"/>
      <c r="D28" s="43"/>
      <c r="E28" s="41"/>
      <c r="F28" s="44"/>
      <c r="G28" s="44"/>
      <c r="H28" s="41"/>
      <c r="I28" s="44"/>
      <c r="J28" s="41"/>
      <c r="K28" s="44"/>
      <c r="L28" s="41"/>
      <c r="M28" s="44"/>
      <c r="N28" s="41"/>
      <c r="O28" s="44"/>
      <c r="P28" s="41"/>
      <c r="Q28" s="44"/>
      <c r="R28" s="41"/>
      <c r="S28" s="40"/>
      <c r="T28" s="40"/>
      <c r="U28" s="44"/>
      <c r="V28" s="41"/>
      <c r="W28" s="44"/>
      <c r="X28" s="41"/>
      <c r="Y28" s="44"/>
      <c r="Z28" s="44"/>
      <c r="AA28" s="44"/>
      <c r="AB28" s="41"/>
      <c r="AC28" s="55"/>
      <c r="AD28" s="45"/>
    </row>
    <row r="29" spans="1:30" x14ac:dyDescent="0.2">
      <c r="A29" s="68" t="s">
        <v>33</v>
      </c>
      <c r="B29" s="29" t="s">
        <v>0</v>
      </c>
      <c r="C29" s="42" t="s">
        <v>1</v>
      </c>
      <c r="D29" s="43">
        <v>1</v>
      </c>
      <c r="E29" s="40"/>
      <c r="F29" s="40"/>
      <c r="G29" s="40"/>
      <c r="H29" s="40"/>
      <c r="I29" s="40"/>
      <c r="J29" s="40"/>
      <c r="K29" s="40"/>
      <c r="L29" s="40"/>
      <c r="M29" s="40"/>
      <c r="N29" s="40"/>
      <c r="O29" s="40"/>
      <c r="P29" s="40"/>
      <c r="Q29" s="40"/>
      <c r="R29" s="40"/>
      <c r="S29" s="44"/>
      <c r="T29" s="41"/>
      <c r="U29" s="40"/>
      <c r="V29" s="40"/>
      <c r="W29" s="40"/>
      <c r="X29" s="40"/>
      <c r="Y29" s="40"/>
      <c r="Z29" s="40"/>
      <c r="AA29" s="40"/>
      <c r="AB29" s="40"/>
      <c r="AC29" s="55"/>
      <c r="AD29" s="45"/>
    </row>
    <row r="30" spans="1:30" x14ac:dyDescent="0.2">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6"/>
      <c r="AD30" s="46"/>
    </row>
    <row r="31" spans="1:30" x14ac:dyDescent="0.2">
      <c r="A31" s="17" t="s">
        <v>2</v>
      </c>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6"/>
      <c r="AD31" s="46"/>
    </row>
    <row r="32" spans="1:30" x14ac:dyDescent="0.2">
      <c r="A32" s="17" t="s">
        <v>79</v>
      </c>
      <c r="B32" s="46"/>
      <c r="C32" s="47"/>
      <c r="D32" s="48"/>
      <c r="E32" s="48"/>
      <c r="F32" s="48"/>
      <c r="G32" s="48"/>
      <c r="L32" s="48"/>
      <c r="M32" s="48"/>
      <c r="N32" s="48"/>
      <c r="O32" s="48"/>
      <c r="P32" s="48"/>
      <c r="Q32" s="48"/>
      <c r="R32" s="48"/>
      <c r="S32" s="48"/>
      <c r="T32" s="48"/>
      <c r="U32" s="48"/>
      <c r="V32" s="48"/>
      <c r="W32" s="48"/>
      <c r="X32" s="48"/>
      <c r="Y32" s="48"/>
      <c r="Z32" s="46"/>
      <c r="AA32" s="46"/>
      <c r="AB32" s="46"/>
      <c r="AC32" s="46"/>
      <c r="AD32" s="46"/>
    </row>
    <row r="33" spans="3:28" x14ac:dyDescent="0.2">
      <c r="F33" s="25"/>
      <c r="G33" s="25"/>
      <c r="S33" s="48"/>
      <c r="T33" s="48"/>
      <c r="Z33" s="17"/>
      <c r="AA33" s="17"/>
      <c r="AB33" s="17"/>
    </row>
    <row r="34" spans="3:28" x14ac:dyDescent="0.2">
      <c r="D34" s="25"/>
      <c r="E34" s="25"/>
      <c r="F34" s="25"/>
      <c r="G34" s="25"/>
      <c r="L34" s="25"/>
      <c r="M34" s="25"/>
      <c r="N34" s="25"/>
      <c r="O34" s="25"/>
      <c r="P34" s="25"/>
      <c r="Q34" s="25"/>
      <c r="R34" s="25"/>
      <c r="U34" s="25"/>
      <c r="V34" s="25"/>
      <c r="W34" s="25"/>
      <c r="X34" s="25"/>
      <c r="Y34" s="25"/>
      <c r="Z34" s="17"/>
      <c r="AA34" s="17"/>
      <c r="AB34" s="17"/>
    </row>
    <row r="35" spans="3:28" x14ac:dyDescent="0.2">
      <c r="D35" s="25"/>
      <c r="E35" s="25"/>
      <c r="F35" s="25"/>
      <c r="G35" s="25"/>
      <c r="L35" s="25"/>
      <c r="M35" s="25"/>
      <c r="N35" s="25"/>
      <c r="O35" s="25"/>
      <c r="P35" s="25"/>
      <c r="Q35" s="25"/>
      <c r="R35" s="25"/>
      <c r="S35" s="25"/>
      <c r="T35" s="25"/>
      <c r="U35" s="25"/>
      <c r="V35" s="25"/>
      <c r="W35" s="25"/>
      <c r="X35" s="25"/>
      <c r="Y35" s="25"/>
      <c r="Z35" s="17"/>
      <c r="AA35" s="17"/>
      <c r="AB35" s="17"/>
    </row>
    <row r="36" spans="3:28" x14ac:dyDescent="0.2">
      <c r="D36" s="25"/>
      <c r="E36" s="25"/>
      <c r="F36" s="25"/>
      <c r="G36" s="25"/>
      <c r="L36" s="25"/>
      <c r="M36" s="25"/>
      <c r="N36" s="25"/>
      <c r="O36" s="25"/>
      <c r="P36" s="25"/>
      <c r="Q36" s="25"/>
      <c r="R36" s="25"/>
      <c r="S36" s="25"/>
      <c r="T36" s="25"/>
      <c r="U36" s="25"/>
      <c r="V36" s="25"/>
      <c r="W36" s="25"/>
      <c r="X36" s="25"/>
      <c r="Y36" s="25"/>
      <c r="Z36" s="17"/>
      <c r="AA36" s="17"/>
      <c r="AB36" s="17"/>
    </row>
    <row r="37" spans="3:28" x14ac:dyDescent="0.2">
      <c r="C37" s="17"/>
      <c r="D37" s="17"/>
      <c r="E37" s="17"/>
      <c r="F37" s="17"/>
      <c r="G37" s="25"/>
      <c r="S37" s="25"/>
      <c r="T37" s="25"/>
      <c r="Z37" s="17"/>
      <c r="AA37" s="17"/>
      <c r="AB37" s="17"/>
    </row>
    <row r="38" spans="3:28" x14ac:dyDescent="0.2">
      <c r="F38" s="25"/>
      <c r="G38" s="25"/>
      <c r="Z38" s="17"/>
      <c r="AA38" s="17"/>
      <c r="AB38" s="17"/>
    </row>
    <row r="39" spans="3:28" x14ac:dyDescent="0.2">
      <c r="Z39" s="17"/>
      <c r="AA39" s="17"/>
      <c r="AB39" s="17"/>
    </row>
    <row r="40" spans="3:28" x14ac:dyDescent="0.2">
      <c r="Z40" s="17"/>
      <c r="AA40" s="17"/>
      <c r="AB40" s="17"/>
    </row>
    <row r="41" spans="3:28" x14ac:dyDescent="0.2">
      <c r="Z41" s="17"/>
      <c r="AA41" s="17"/>
      <c r="AB41" s="17"/>
    </row>
    <row r="42" spans="3:28" x14ac:dyDescent="0.2">
      <c r="Z42" s="17"/>
      <c r="AA42" s="17"/>
      <c r="AB42" s="17"/>
    </row>
    <row r="43" spans="3:28" x14ac:dyDescent="0.2">
      <c r="Z43" s="17"/>
      <c r="AA43" s="17"/>
      <c r="AB43" s="17"/>
    </row>
    <row r="44" spans="3:28" x14ac:dyDescent="0.2">
      <c r="Z44" s="17"/>
      <c r="AA44" s="17"/>
      <c r="AB44" s="17"/>
    </row>
    <row r="45" spans="3:28" x14ac:dyDescent="0.2">
      <c r="Z45" s="17"/>
      <c r="AA45" s="17"/>
      <c r="AB45" s="17"/>
    </row>
    <row r="46" spans="3:28" x14ac:dyDescent="0.2">
      <c r="Z46" s="17"/>
      <c r="AA46" s="17"/>
      <c r="AB46" s="17"/>
    </row>
  </sheetData>
  <phoneticPr fontId="3" type="noConversion"/>
  <pageMargins left="0.70866141732283472" right="0.70866141732283472" top="0.74803149606299213" bottom="0.74803149606299213" header="0.31496062992125984" footer="0.31496062992125984"/>
  <pageSetup paperSize="9"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L831"/>
  <sheetViews>
    <sheetView showGridLines="0" zoomScaleNormal="100" workbookViewId="0">
      <pane ySplit="1" topLeftCell="A2" activePane="bottomLeft" state="frozen"/>
      <selection pane="bottomLeft"/>
    </sheetView>
  </sheetViews>
  <sheetFormatPr baseColWidth="10" defaultColWidth="11.28515625" defaultRowHeight="14.25" x14ac:dyDescent="0.2"/>
  <cols>
    <col min="1" max="1" width="16.28515625" style="2" customWidth="1"/>
    <col min="2" max="2" width="14.28515625" style="2" customWidth="1"/>
    <col min="3" max="3" width="16.42578125" style="2" bestFit="1" customWidth="1"/>
    <col min="4" max="4" width="13.140625" style="170" bestFit="1" customWidth="1"/>
    <col min="5" max="5" width="67" style="170" customWidth="1"/>
    <col min="6" max="6" width="13.5703125" style="101" customWidth="1"/>
    <col min="7" max="7" width="13.7109375" style="2" bestFit="1" customWidth="1"/>
    <col min="8" max="8" width="6.140625" style="2" bestFit="1" customWidth="1"/>
    <col min="9" max="9" width="20.85546875" style="2" customWidth="1"/>
    <col min="10" max="10" width="14.5703125" style="2" customWidth="1"/>
    <col min="11" max="11" width="25.85546875" style="2" customWidth="1"/>
    <col min="12" max="12" width="20.42578125" style="2" customWidth="1"/>
    <col min="13" max="16384" width="11.28515625" style="2"/>
  </cols>
  <sheetData>
    <row r="1" spans="1:12" ht="49.7" customHeight="1" thickBot="1" x14ac:dyDescent="0.4">
      <c r="A1" s="1" t="s">
        <v>5</v>
      </c>
      <c r="B1" s="102"/>
      <c r="C1" s="102"/>
      <c r="D1" s="155"/>
      <c r="E1" s="155"/>
      <c r="F1" s="134"/>
      <c r="G1" s="102"/>
      <c r="H1" s="102"/>
      <c r="I1" s="120"/>
      <c r="J1" s="120"/>
      <c r="K1" s="120"/>
      <c r="L1" s="120"/>
    </row>
    <row r="2" spans="1:12" ht="14.25" customHeight="1" x14ac:dyDescent="0.35">
      <c r="B2" s="133"/>
      <c r="C2" s="133"/>
      <c r="D2" s="156"/>
      <c r="E2" s="156"/>
      <c r="F2" s="135"/>
      <c r="G2" s="133"/>
      <c r="H2" s="133"/>
    </row>
    <row r="3" spans="1:12" ht="23.25" x14ac:dyDescent="0.35">
      <c r="A3" s="2" t="str">
        <f>'BX Swiss Report'!I14</f>
        <v>Reporting Month - June 2024</v>
      </c>
      <c r="B3" s="133"/>
      <c r="C3" s="133"/>
      <c r="D3" s="156"/>
      <c r="E3" s="156"/>
      <c r="F3" s="135"/>
      <c r="G3" s="133"/>
      <c r="H3" s="133"/>
    </row>
    <row r="4" spans="1:12" ht="24" customHeight="1" x14ac:dyDescent="0.2">
      <c r="A4" s="103"/>
      <c r="B4" s="175"/>
      <c r="C4" s="175"/>
      <c r="D4" s="176"/>
      <c r="E4" s="176"/>
      <c r="F4" s="136"/>
      <c r="G4" s="119"/>
    </row>
    <row r="5" spans="1:12" x14ac:dyDescent="0.2">
      <c r="A5" s="104" t="s">
        <v>15</v>
      </c>
      <c r="B5" s="105" t="s">
        <v>364</v>
      </c>
      <c r="C5" s="105" t="s">
        <v>385</v>
      </c>
      <c r="D5" s="157" t="s">
        <v>365</v>
      </c>
      <c r="E5" s="157" t="s">
        <v>366</v>
      </c>
      <c r="F5" s="104" t="s">
        <v>367</v>
      </c>
      <c r="G5" s="105" t="s">
        <v>368</v>
      </c>
      <c r="H5" s="105" t="s">
        <v>65</v>
      </c>
      <c r="I5" s="105" t="s">
        <v>369</v>
      </c>
      <c r="J5" s="105" t="s">
        <v>386</v>
      </c>
      <c r="K5" s="105" t="s">
        <v>370</v>
      </c>
      <c r="L5" s="105" t="s">
        <v>2557</v>
      </c>
    </row>
    <row r="6" spans="1:12" x14ac:dyDescent="0.2">
      <c r="A6" s="71" t="s">
        <v>23</v>
      </c>
      <c r="B6" s="99">
        <v>20</v>
      </c>
      <c r="C6" s="99">
        <v>5</v>
      </c>
      <c r="D6" s="99">
        <v>206</v>
      </c>
      <c r="E6" s="99">
        <v>2483</v>
      </c>
      <c r="F6" s="99">
        <v>529</v>
      </c>
      <c r="G6" s="99">
        <v>3162</v>
      </c>
      <c r="H6" s="99">
        <v>4028</v>
      </c>
      <c r="I6" s="99">
        <v>35</v>
      </c>
      <c r="J6" s="99">
        <v>343</v>
      </c>
      <c r="K6" s="99">
        <v>35</v>
      </c>
      <c r="L6" s="99">
        <v>53</v>
      </c>
    </row>
    <row r="7" spans="1:12" x14ac:dyDescent="0.2">
      <c r="A7" s="83" t="s">
        <v>22</v>
      </c>
      <c r="B7" s="99">
        <v>21</v>
      </c>
      <c r="C7" s="99">
        <v>5</v>
      </c>
      <c r="D7" s="99">
        <v>203</v>
      </c>
      <c r="E7" s="99">
        <v>2425</v>
      </c>
      <c r="F7" s="99">
        <v>529</v>
      </c>
      <c r="G7" s="99">
        <v>3174</v>
      </c>
      <c r="H7" s="99">
        <v>3914</v>
      </c>
      <c r="I7" s="99">
        <v>40</v>
      </c>
      <c r="J7" s="99">
        <v>338</v>
      </c>
      <c r="K7" s="99">
        <v>35</v>
      </c>
      <c r="L7" s="99">
        <v>53</v>
      </c>
    </row>
    <row r="8" spans="1:12" x14ac:dyDescent="0.2">
      <c r="A8" s="83" t="s">
        <v>21</v>
      </c>
      <c r="B8" s="99">
        <v>21</v>
      </c>
      <c r="C8" s="99">
        <v>7</v>
      </c>
      <c r="D8" s="99">
        <v>203</v>
      </c>
      <c r="E8" s="99">
        <v>2366</v>
      </c>
      <c r="F8" s="99">
        <v>529</v>
      </c>
      <c r="G8" s="99">
        <v>3174</v>
      </c>
      <c r="H8" s="99">
        <v>3628</v>
      </c>
      <c r="I8" s="99">
        <v>43</v>
      </c>
      <c r="J8" s="99">
        <v>332</v>
      </c>
      <c r="K8" s="99">
        <v>35</v>
      </c>
      <c r="L8" s="99">
        <v>53</v>
      </c>
    </row>
    <row r="9" spans="1:12" x14ac:dyDescent="0.2">
      <c r="A9" s="83" t="s">
        <v>12</v>
      </c>
      <c r="B9" s="99">
        <v>21</v>
      </c>
      <c r="C9" s="99">
        <v>6</v>
      </c>
      <c r="D9" s="99">
        <v>206</v>
      </c>
      <c r="E9" s="99">
        <v>2361</v>
      </c>
      <c r="F9" s="99">
        <v>526</v>
      </c>
      <c r="G9" s="99">
        <v>3201</v>
      </c>
      <c r="H9" s="99">
        <v>3726</v>
      </c>
      <c r="I9" s="99">
        <v>46</v>
      </c>
      <c r="J9" s="99">
        <v>326</v>
      </c>
      <c r="K9" s="99">
        <v>35</v>
      </c>
      <c r="L9" s="99">
        <v>53</v>
      </c>
    </row>
    <row r="10" spans="1:12" x14ac:dyDescent="0.2">
      <c r="A10" s="83" t="s">
        <v>20</v>
      </c>
      <c r="B10" s="99">
        <v>21</v>
      </c>
      <c r="C10" s="99">
        <v>6</v>
      </c>
      <c r="D10" s="99">
        <v>206</v>
      </c>
      <c r="E10" s="99">
        <v>2342</v>
      </c>
      <c r="F10" s="99">
        <v>526</v>
      </c>
      <c r="G10" s="99">
        <v>3201</v>
      </c>
      <c r="H10" s="99">
        <v>3683</v>
      </c>
      <c r="I10" s="99">
        <v>48</v>
      </c>
      <c r="J10" s="99">
        <v>316</v>
      </c>
      <c r="K10" s="99">
        <v>35</v>
      </c>
      <c r="L10" s="99">
        <v>53</v>
      </c>
    </row>
    <row r="11" spans="1:12" x14ac:dyDescent="0.2">
      <c r="A11" s="83" t="s">
        <v>19</v>
      </c>
      <c r="B11" s="99">
        <v>19</v>
      </c>
      <c r="C11" s="99">
        <v>4</v>
      </c>
      <c r="D11" s="99">
        <v>208</v>
      </c>
      <c r="E11" s="99">
        <v>2339</v>
      </c>
      <c r="F11" s="99">
        <v>528</v>
      </c>
      <c r="G11" s="99">
        <v>3211</v>
      </c>
      <c r="H11" s="99">
        <v>3267</v>
      </c>
      <c r="I11" s="99">
        <v>48</v>
      </c>
      <c r="J11" s="99">
        <v>313</v>
      </c>
      <c r="K11" s="99">
        <v>35</v>
      </c>
      <c r="L11" s="99">
        <v>53</v>
      </c>
    </row>
    <row r="12" spans="1:12" x14ac:dyDescent="0.2">
      <c r="A12" s="83" t="s">
        <v>18</v>
      </c>
      <c r="B12" s="99"/>
      <c r="C12" s="99"/>
      <c r="D12" s="99"/>
      <c r="E12" s="99"/>
      <c r="F12" s="99"/>
      <c r="G12" s="99"/>
      <c r="H12" s="99"/>
      <c r="I12" s="99"/>
      <c r="J12" s="99"/>
      <c r="K12" s="99"/>
      <c r="L12" s="99"/>
    </row>
    <row r="13" spans="1:12" x14ac:dyDescent="0.2">
      <c r="A13" s="83" t="s">
        <v>13</v>
      </c>
      <c r="B13" s="99"/>
      <c r="C13" s="99"/>
      <c r="D13" s="99"/>
      <c r="E13" s="99"/>
      <c r="F13" s="99"/>
      <c r="G13" s="99"/>
      <c r="H13" s="99"/>
      <c r="I13" s="99"/>
      <c r="J13" s="99"/>
      <c r="K13" s="99"/>
      <c r="L13" s="99"/>
    </row>
    <row r="14" spans="1:12" x14ac:dyDescent="0.2">
      <c r="A14" s="83" t="s">
        <v>4</v>
      </c>
      <c r="B14" s="99"/>
      <c r="C14" s="99"/>
      <c r="D14" s="99"/>
      <c r="E14" s="99"/>
      <c r="F14" s="99"/>
      <c r="G14" s="99"/>
      <c r="H14" s="99"/>
      <c r="I14" s="99"/>
      <c r="J14" s="99"/>
      <c r="K14" s="99"/>
      <c r="L14" s="99"/>
    </row>
    <row r="15" spans="1:12" x14ac:dyDescent="0.2">
      <c r="A15" s="83" t="s">
        <v>17</v>
      </c>
      <c r="B15" s="99"/>
      <c r="C15" s="99"/>
      <c r="D15" s="99"/>
      <c r="E15" s="99"/>
      <c r="F15" s="99"/>
      <c r="G15" s="99"/>
      <c r="H15" s="99"/>
      <c r="I15" s="99"/>
      <c r="J15" s="99"/>
      <c r="K15" s="99"/>
      <c r="L15" s="99"/>
    </row>
    <row r="16" spans="1:12" x14ac:dyDescent="0.2">
      <c r="A16" s="83" t="s">
        <v>14</v>
      </c>
      <c r="B16" s="99"/>
      <c r="C16" s="99"/>
      <c r="D16" s="99"/>
      <c r="E16" s="99"/>
      <c r="F16" s="99"/>
      <c r="G16" s="99"/>
      <c r="H16" s="99"/>
      <c r="I16" s="99"/>
      <c r="J16" s="99"/>
      <c r="K16" s="99"/>
      <c r="L16" s="99"/>
    </row>
    <row r="17" spans="1:12" x14ac:dyDescent="0.2">
      <c r="A17" s="122" t="s">
        <v>16</v>
      </c>
      <c r="B17" s="99"/>
      <c r="C17" s="99"/>
      <c r="D17" s="99"/>
      <c r="E17" s="99"/>
      <c r="F17" s="99"/>
      <c r="G17" s="99"/>
      <c r="H17" s="99"/>
      <c r="I17" s="99"/>
      <c r="J17" s="99"/>
      <c r="K17" s="99"/>
      <c r="L17" s="99"/>
    </row>
    <row r="18" spans="1:12" x14ac:dyDescent="0.2">
      <c r="A18" s="146"/>
      <c r="B18" s="22"/>
      <c r="C18" s="147"/>
      <c r="D18" s="158"/>
      <c r="E18" s="158"/>
      <c r="F18" s="148"/>
      <c r="G18" s="147"/>
      <c r="H18" s="147"/>
      <c r="I18" s="147"/>
      <c r="J18" s="147"/>
      <c r="K18" s="147"/>
    </row>
    <row r="19" spans="1:12" x14ac:dyDescent="0.2">
      <c r="A19" s="145" t="s">
        <v>406</v>
      </c>
      <c r="B19" s="100"/>
      <c r="C19" s="100"/>
      <c r="D19" s="159"/>
      <c r="E19" s="159"/>
      <c r="F19" s="100"/>
      <c r="G19" s="101"/>
    </row>
    <row r="20" spans="1:12" x14ac:dyDescent="0.2">
      <c r="A20" s="145" t="s">
        <v>407</v>
      </c>
      <c r="B20" s="100"/>
      <c r="C20" s="100"/>
      <c r="D20" s="159"/>
      <c r="E20" s="159"/>
      <c r="F20" s="100"/>
      <c r="G20" s="101"/>
    </row>
    <row r="21" spans="1:12" x14ac:dyDescent="0.2">
      <c r="A21" s="145"/>
      <c r="B21" s="100"/>
      <c r="C21" s="100"/>
      <c r="D21" s="159"/>
      <c r="E21" s="159"/>
      <c r="F21" s="100"/>
      <c r="G21" s="101"/>
    </row>
    <row r="22" spans="1:12" x14ac:dyDescent="0.2">
      <c r="A22" s="145" t="s">
        <v>404</v>
      </c>
      <c r="B22" s="100"/>
      <c r="C22" s="100"/>
      <c r="D22" s="159"/>
      <c r="E22" s="159"/>
      <c r="F22" s="100"/>
      <c r="G22" s="101"/>
    </row>
    <row r="23" spans="1:12" x14ac:dyDescent="0.2">
      <c r="A23" s="145"/>
      <c r="B23" s="100"/>
      <c r="C23" s="100"/>
      <c r="D23" s="159"/>
      <c r="E23" s="159"/>
      <c r="F23" s="100"/>
      <c r="G23" s="101"/>
    </row>
    <row r="24" spans="1:12" x14ac:dyDescent="0.2">
      <c r="A24" s="7"/>
      <c r="B24" s="22"/>
      <c r="C24" s="22"/>
      <c r="D24" s="158"/>
      <c r="E24" s="158"/>
      <c r="F24" s="100"/>
    </row>
    <row r="25" spans="1:12" x14ac:dyDescent="0.2">
      <c r="A25" s="7"/>
      <c r="B25" s="22"/>
      <c r="C25" s="22"/>
      <c r="D25" s="158"/>
      <c r="E25" s="158"/>
      <c r="F25" s="100"/>
    </row>
    <row r="26" spans="1:12" ht="24" thickBot="1" x14ac:dyDescent="0.4">
      <c r="A26" s="106" t="s">
        <v>387</v>
      </c>
      <c r="B26" s="107"/>
      <c r="C26" s="107"/>
      <c r="D26" s="160"/>
      <c r="E26" s="161" t="s">
        <v>58</v>
      </c>
      <c r="F26" s="137"/>
      <c r="G26" s="108"/>
    </row>
    <row r="27" spans="1:12" ht="15" thickTop="1" x14ac:dyDescent="0.2">
      <c r="A27" s="70"/>
      <c r="B27" s="109"/>
      <c r="C27" s="109"/>
      <c r="D27" s="162"/>
      <c r="E27" s="162"/>
      <c r="F27" s="138"/>
      <c r="G27" s="109"/>
    </row>
    <row r="28" spans="1:12" x14ac:dyDescent="0.2">
      <c r="A28" s="75" t="s">
        <v>25</v>
      </c>
      <c r="B28" s="75" t="s">
        <v>35</v>
      </c>
      <c r="C28" s="77"/>
      <c r="D28" s="163" t="s">
        <v>26</v>
      </c>
      <c r="E28" s="163" t="s">
        <v>71</v>
      </c>
      <c r="F28" s="139" t="s">
        <v>55</v>
      </c>
      <c r="G28" s="76"/>
    </row>
    <row r="29" spans="1:12" x14ac:dyDescent="0.2">
      <c r="A29" s="116" t="s">
        <v>80</v>
      </c>
      <c r="B29" s="177">
        <v>45457</v>
      </c>
      <c r="C29" s="116"/>
      <c r="D29" s="116" t="s">
        <v>48</v>
      </c>
      <c r="E29" s="116" t="s">
        <v>49</v>
      </c>
      <c r="F29" s="116" t="s">
        <v>6832</v>
      </c>
      <c r="G29" s="116" t="s">
        <v>3169</v>
      </c>
    </row>
    <row r="30" spans="1:12" x14ac:dyDescent="0.2">
      <c r="A30" s="116" t="s">
        <v>80</v>
      </c>
      <c r="B30" s="177">
        <v>45470</v>
      </c>
      <c r="C30" s="116"/>
      <c r="D30" s="116" t="s">
        <v>62</v>
      </c>
      <c r="E30" s="116" t="s">
        <v>63</v>
      </c>
      <c r="F30" s="116" t="s">
        <v>6833</v>
      </c>
      <c r="G30" s="116" t="s">
        <v>3169</v>
      </c>
    </row>
    <row r="31" spans="1:12" x14ac:dyDescent="0.2">
      <c r="A31" s="70"/>
      <c r="B31" s="110"/>
      <c r="C31" s="111"/>
      <c r="D31" s="165"/>
      <c r="E31" s="165"/>
      <c r="F31" s="113"/>
      <c r="G31" s="70"/>
    </row>
    <row r="32" spans="1:12" x14ac:dyDescent="0.2">
      <c r="A32" s="113"/>
      <c r="B32" s="114"/>
      <c r="C32" s="115"/>
      <c r="D32" s="166"/>
      <c r="E32" s="167"/>
      <c r="F32" s="70"/>
      <c r="G32" s="112"/>
    </row>
    <row r="33" spans="1:7" x14ac:dyDescent="0.2">
      <c r="A33" s="113"/>
      <c r="B33" s="114"/>
      <c r="C33" s="115"/>
      <c r="D33" s="166"/>
      <c r="E33" s="167"/>
      <c r="F33" s="112"/>
      <c r="G33" s="112"/>
    </row>
    <row r="34" spans="1:7" ht="24" thickBot="1" x14ac:dyDescent="0.4">
      <c r="A34" s="106" t="s">
        <v>388</v>
      </c>
      <c r="B34" s="107"/>
      <c r="C34" s="107"/>
      <c r="D34" s="160"/>
      <c r="E34" s="161" t="s">
        <v>405</v>
      </c>
      <c r="F34" s="140"/>
      <c r="G34" s="106"/>
    </row>
    <row r="35" spans="1:7" ht="15" thickTop="1" x14ac:dyDescent="0.2">
      <c r="A35" s="7"/>
      <c r="B35" s="22"/>
      <c r="C35" s="22"/>
      <c r="D35" s="158"/>
      <c r="E35" s="158"/>
      <c r="F35" s="100"/>
    </row>
    <row r="36" spans="1:7" ht="16.5" customHeight="1" x14ac:dyDescent="0.2">
      <c r="A36" s="75" t="s">
        <v>25</v>
      </c>
      <c r="B36" s="75" t="s">
        <v>35</v>
      </c>
      <c r="C36" s="77" t="s">
        <v>34</v>
      </c>
      <c r="D36" s="163" t="s">
        <v>26</v>
      </c>
      <c r="E36" s="163" t="s">
        <v>54</v>
      </c>
      <c r="F36" s="139" t="s">
        <v>55</v>
      </c>
      <c r="G36" s="76"/>
    </row>
    <row r="37" spans="1:7" x14ac:dyDescent="0.2">
      <c r="A37" s="116" t="s">
        <v>72</v>
      </c>
      <c r="B37" s="117">
        <v>45461</v>
      </c>
      <c r="C37" s="121" t="s">
        <v>338</v>
      </c>
      <c r="D37" s="164" t="s">
        <v>6733</v>
      </c>
      <c r="E37" s="164" t="s">
        <v>6734</v>
      </c>
      <c r="F37" s="118" t="s">
        <v>6735</v>
      </c>
      <c r="G37" s="116" t="s">
        <v>3144</v>
      </c>
    </row>
    <row r="38" spans="1:7" x14ac:dyDescent="0.2">
      <c r="A38" s="116" t="s">
        <v>72</v>
      </c>
      <c r="B38" s="117">
        <v>45461</v>
      </c>
      <c r="C38" s="121" t="s">
        <v>338</v>
      </c>
      <c r="D38" s="164" t="s">
        <v>6736</v>
      </c>
      <c r="E38" s="164" t="s">
        <v>6737</v>
      </c>
      <c r="F38" s="118" t="s">
        <v>6738</v>
      </c>
      <c r="G38" s="116" t="s">
        <v>3144</v>
      </c>
    </row>
    <row r="39" spans="1:7" x14ac:dyDescent="0.2">
      <c r="A39" s="116" t="s">
        <v>72</v>
      </c>
      <c r="B39" s="117">
        <v>45467</v>
      </c>
      <c r="C39" s="121" t="s">
        <v>338</v>
      </c>
      <c r="D39" s="164" t="s">
        <v>6739</v>
      </c>
      <c r="E39" s="164" t="s">
        <v>6740</v>
      </c>
      <c r="F39" s="118" t="s">
        <v>6741</v>
      </c>
      <c r="G39" s="116" t="s">
        <v>3144</v>
      </c>
    </row>
    <row r="40" spans="1:7" x14ac:dyDescent="0.2">
      <c r="A40" s="116" t="s">
        <v>72</v>
      </c>
      <c r="B40" s="117">
        <v>45468</v>
      </c>
      <c r="C40" s="121" t="s">
        <v>338</v>
      </c>
      <c r="D40" s="164" t="s">
        <v>4464</v>
      </c>
      <c r="E40" s="164" t="s">
        <v>3999</v>
      </c>
      <c r="F40" s="118" t="s">
        <v>6742</v>
      </c>
      <c r="G40" s="116" t="s">
        <v>3144</v>
      </c>
    </row>
    <row r="41" spans="1:7" x14ac:dyDescent="0.2">
      <c r="A41" s="116" t="s">
        <v>72</v>
      </c>
      <c r="B41" s="117">
        <v>45471</v>
      </c>
      <c r="C41" s="121" t="s">
        <v>338</v>
      </c>
      <c r="D41" s="164" t="s">
        <v>6743</v>
      </c>
      <c r="E41" s="164" t="s">
        <v>6744</v>
      </c>
      <c r="F41" s="118" t="s">
        <v>6745</v>
      </c>
      <c r="G41" s="116" t="s">
        <v>3144</v>
      </c>
    </row>
    <row r="42" spans="1:7" x14ac:dyDescent="0.2">
      <c r="A42" s="116" t="s">
        <v>80</v>
      </c>
      <c r="B42" s="117">
        <v>45446</v>
      </c>
      <c r="C42" s="121" t="s">
        <v>338</v>
      </c>
      <c r="D42" s="164" t="s">
        <v>6746</v>
      </c>
      <c r="E42" s="164" t="s">
        <v>3104</v>
      </c>
      <c r="F42" s="118" t="s">
        <v>3105</v>
      </c>
      <c r="G42" s="116" t="s">
        <v>3144</v>
      </c>
    </row>
    <row r="43" spans="1:7" x14ac:dyDescent="0.2">
      <c r="A43" s="116" t="s">
        <v>80</v>
      </c>
      <c r="B43" s="117">
        <v>45460</v>
      </c>
      <c r="C43" s="121" t="s">
        <v>338</v>
      </c>
      <c r="D43" s="164" t="s">
        <v>6747</v>
      </c>
      <c r="E43" s="164" t="s">
        <v>6737</v>
      </c>
      <c r="F43" s="118" t="s">
        <v>6748</v>
      </c>
      <c r="G43" s="116" t="s">
        <v>3144</v>
      </c>
    </row>
    <row r="44" spans="1:7" x14ac:dyDescent="0.2">
      <c r="A44" s="116" t="s">
        <v>80</v>
      </c>
      <c r="B44" s="117">
        <v>45460</v>
      </c>
      <c r="C44" s="121" t="s">
        <v>338</v>
      </c>
      <c r="D44" s="164" t="s">
        <v>6749</v>
      </c>
      <c r="E44" s="164" t="s">
        <v>6734</v>
      </c>
      <c r="F44" s="118" t="s">
        <v>6750</v>
      </c>
      <c r="G44" s="116" t="s">
        <v>3144</v>
      </c>
    </row>
    <row r="45" spans="1:7" x14ac:dyDescent="0.2">
      <c r="A45" s="116" t="s">
        <v>80</v>
      </c>
      <c r="B45" s="117">
        <v>45463</v>
      </c>
      <c r="C45" s="121" t="s">
        <v>338</v>
      </c>
      <c r="D45" s="164" t="s">
        <v>6751</v>
      </c>
      <c r="E45" s="164" t="s">
        <v>6740</v>
      </c>
      <c r="F45" s="118" t="s">
        <v>6752</v>
      </c>
      <c r="G45" s="116" t="s">
        <v>3144</v>
      </c>
    </row>
    <row r="46" spans="1:7" x14ac:dyDescent="0.2">
      <c r="A46" s="116" t="s">
        <v>80</v>
      </c>
      <c r="B46" s="117">
        <v>45464</v>
      </c>
      <c r="C46" s="121" t="s">
        <v>338</v>
      </c>
      <c r="D46" s="164" t="s">
        <v>6753</v>
      </c>
      <c r="E46" s="164" t="s">
        <v>6754</v>
      </c>
      <c r="F46" s="118" t="s">
        <v>6755</v>
      </c>
      <c r="G46" s="116" t="s">
        <v>3144</v>
      </c>
    </row>
    <row r="47" spans="1:7" x14ac:dyDescent="0.2">
      <c r="A47" s="116" t="s">
        <v>80</v>
      </c>
      <c r="B47" s="117">
        <v>45464</v>
      </c>
      <c r="C47" s="121" t="s">
        <v>338</v>
      </c>
      <c r="D47" s="164" t="s">
        <v>6756</v>
      </c>
      <c r="E47" s="164" t="s">
        <v>6757</v>
      </c>
      <c r="F47" s="118" t="s">
        <v>6758</v>
      </c>
      <c r="G47" s="116" t="s">
        <v>3144</v>
      </c>
    </row>
    <row r="48" spans="1:7" x14ac:dyDescent="0.2">
      <c r="A48" s="116" t="s">
        <v>80</v>
      </c>
      <c r="B48" s="117">
        <v>45467</v>
      </c>
      <c r="C48" s="121" t="s">
        <v>338</v>
      </c>
      <c r="D48" s="164" t="s">
        <v>353</v>
      </c>
      <c r="E48" s="164" t="s">
        <v>3999</v>
      </c>
      <c r="F48" s="118" t="s">
        <v>6759</v>
      </c>
      <c r="G48" s="116" t="s">
        <v>3144</v>
      </c>
    </row>
    <row r="49" spans="1:7" x14ac:dyDescent="0.2">
      <c r="A49" s="116" t="s">
        <v>80</v>
      </c>
      <c r="B49" s="117">
        <v>45469</v>
      </c>
      <c r="C49" s="121" t="s">
        <v>338</v>
      </c>
      <c r="D49" s="164" t="s">
        <v>6760</v>
      </c>
      <c r="E49" s="164" t="s">
        <v>6744</v>
      </c>
      <c r="F49" s="118" t="s">
        <v>6761</v>
      </c>
      <c r="G49" s="116" t="s">
        <v>3144</v>
      </c>
    </row>
    <row r="50" spans="1:7" x14ac:dyDescent="0.2">
      <c r="A50" s="116" t="s">
        <v>80</v>
      </c>
      <c r="B50" s="117">
        <v>45471</v>
      </c>
      <c r="C50" s="121" t="s">
        <v>338</v>
      </c>
      <c r="D50" s="164" t="s">
        <v>1375</v>
      </c>
      <c r="E50" s="164" t="s">
        <v>6762</v>
      </c>
      <c r="F50" s="118" t="s">
        <v>6763</v>
      </c>
      <c r="G50" s="116" t="s">
        <v>3144</v>
      </c>
    </row>
    <row r="51" spans="1:7" x14ac:dyDescent="0.2">
      <c r="A51" s="116" t="s">
        <v>80</v>
      </c>
      <c r="B51" s="117">
        <v>45471</v>
      </c>
      <c r="C51" s="121" t="s">
        <v>338</v>
      </c>
      <c r="D51" s="164" t="s">
        <v>142</v>
      </c>
      <c r="E51" s="164" t="s">
        <v>3257</v>
      </c>
      <c r="F51" s="118" t="s">
        <v>6764</v>
      </c>
      <c r="G51" s="116" t="s">
        <v>3144</v>
      </c>
    </row>
    <row r="52" spans="1:7" x14ac:dyDescent="0.2">
      <c r="A52" s="116" t="s">
        <v>80</v>
      </c>
      <c r="B52" s="117">
        <v>45471</v>
      </c>
      <c r="C52" s="121" t="s">
        <v>338</v>
      </c>
      <c r="D52" s="164" t="s">
        <v>2626</v>
      </c>
      <c r="E52" s="164" t="s">
        <v>3160</v>
      </c>
      <c r="F52" s="118" t="s">
        <v>6765</v>
      </c>
      <c r="G52" s="116" t="s">
        <v>3144</v>
      </c>
    </row>
    <row r="53" spans="1:7" x14ac:dyDescent="0.2">
      <c r="A53" s="70"/>
      <c r="B53" s="110"/>
      <c r="C53" s="111"/>
      <c r="D53" s="165"/>
      <c r="E53" s="165"/>
      <c r="F53" s="113"/>
      <c r="G53" s="70"/>
    </row>
    <row r="54" spans="1:7" x14ac:dyDescent="0.2">
      <c r="A54" s="70"/>
      <c r="B54" s="110"/>
      <c r="C54" s="111"/>
      <c r="D54" s="165"/>
      <c r="E54" s="165"/>
      <c r="F54" s="113"/>
      <c r="G54" s="70"/>
    </row>
    <row r="55" spans="1:7" x14ac:dyDescent="0.2">
      <c r="A55" s="100"/>
      <c r="B55" s="124"/>
      <c r="C55" s="125"/>
      <c r="D55" s="168"/>
      <c r="E55" s="167"/>
      <c r="F55" s="115"/>
      <c r="G55" s="4"/>
    </row>
    <row r="56" spans="1:7" ht="24" thickBot="1" x14ac:dyDescent="0.4">
      <c r="A56" s="144" t="s">
        <v>397</v>
      </c>
      <c r="B56" s="107"/>
      <c r="C56" s="107"/>
      <c r="D56" s="160"/>
      <c r="E56" s="161" t="s">
        <v>405</v>
      </c>
      <c r="F56" s="140"/>
      <c r="G56" s="140"/>
    </row>
    <row r="57" spans="1:7" ht="15" thickTop="1" x14ac:dyDescent="0.2">
      <c r="A57" s="70"/>
      <c r="B57" s="109"/>
      <c r="C57" s="109"/>
      <c r="D57" s="162"/>
      <c r="E57" s="162"/>
      <c r="F57" s="138"/>
    </row>
    <row r="58" spans="1:7" x14ac:dyDescent="0.2">
      <c r="A58" s="75" t="s">
        <v>25</v>
      </c>
      <c r="B58" s="75" t="s">
        <v>35</v>
      </c>
      <c r="C58" s="76" t="s">
        <v>34</v>
      </c>
      <c r="D58" s="163" t="s">
        <v>26</v>
      </c>
      <c r="E58" s="163" t="s">
        <v>54</v>
      </c>
      <c r="F58" s="139" t="s">
        <v>55</v>
      </c>
      <c r="G58" s="126"/>
    </row>
    <row r="59" spans="1:7" x14ac:dyDescent="0.2">
      <c r="A59" s="123" t="s">
        <v>72</v>
      </c>
      <c r="B59" s="123">
        <v>45456</v>
      </c>
      <c r="C59" s="123" t="s">
        <v>338</v>
      </c>
      <c r="D59" s="123" t="s">
        <v>6727</v>
      </c>
      <c r="E59" s="123" t="s">
        <v>6728</v>
      </c>
      <c r="F59" s="123" t="s">
        <v>6729</v>
      </c>
      <c r="G59" s="123" t="s">
        <v>3535</v>
      </c>
    </row>
    <row r="60" spans="1:7" x14ac:dyDescent="0.2">
      <c r="A60" s="123" t="s">
        <v>72</v>
      </c>
      <c r="B60" s="123">
        <v>45456</v>
      </c>
      <c r="C60" s="123" t="s">
        <v>338</v>
      </c>
      <c r="D60" s="123" t="s">
        <v>6730</v>
      </c>
      <c r="E60" s="123" t="s">
        <v>6731</v>
      </c>
      <c r="F60" s="123" t="s">
        <v>6732</v>
      </c>
      <c r="G60" s="123" t="s">
        <v>3535</v>
      </c>
    </row>
    <row r="61" spans="1:7" x14ac:dyDescent="0.2">
      <c r="A61" s="70"/>
      <c r="B61" s="110"/>
      <c r="C61" s="111"/>
      <c r="D61" s="165"/>
      <c r="E61" s="165"/>
      <c r="F61" s="113"/>
      <c r="G61" s="70"/>
    </row>
    <row r="62" spans="1:7" x14ac:dyDescent="0.2">
      <c r="A62" s="70"/>
      <c r="B62" s="110"/>
      <c r="C62" s="111"/>
      <c r="D62" s="165"/>
      <c r="E62" s="165"/>
      <c r="F62" s="113"/>
      <c r="G62" s="70"/>
    </row>
    <row r="63" spans="1:7" x14ac:dyDescent="0.2">
      <c r="A63" s="70"/>
      <c r="B63" s="110"/>
      <c r="C63" s="111"/>
      <c r="D63" s="165"/>
      <c r="E63" s="165"/>
      <c r="F63" s="113"/>
      <c r="G63" s="70"/>
    </row>
    <row r="64" spans="1:7" ht="24" thickBot="1" x14ac:dyDescent="0.4">
      <c r="A64" s="144" t="s">
        <v>430</v>
      </c>
      <c r="B64" s="107"/>
      <c r="C64" s="107"/>
      <c r="D64" s="160"/>
      <c r="E64" s="161" t="s">
        <v>405</v>
      </c>
      <c r="F64" s="140"/>
      <c r="G64" s="140"/>
    </row>
    <row r="65" spans="1:7" ht="15" thickTop="1" x14ac:dyDescent="0.2">
      <c r="A65" s="70"/>
      <c r="B65" s="109"/>
      <c r="C65" s="109"/>
      <c r="D65" s="162"/>
      <c r="E65" s="162"/>
      <c r="F65" s="138"/>
    </row>
    <row r="66" spans="1:7" x14ac:dyDescent="0.2">
      <c r="A66" s="75" t="s">
        <v>25</v>
      </c>
      <c r="B66" s="75" t="s">
        <v>35</v>
      </c>
      <c r="C66" s="76" t="s">
        <v>34</v>
      </c>
      <c r="D66" s="163" t="s">
        <v>26</v>
      </c>
      <c r="E66" s="163" t="s">
        <v>54</v>
      </c>
      <c r="F66" s="139" t="s">
        <v>55</v>
      </c>
      <c r="G66" s="126"/>
    </row>
    <row r="67" spans="1:7" x14ac:dyDescent="0.2">
      <c r="A67" s="123" t="s">
        <v>72</v>
      </c>
      <c r="B67" s="123">
        <v>45468</v>
      </c>
      <c r="C67" s="123" t="s">
        <v>338</v>
      </c>
      <c r="D67" s="123" t="s">
        <v>6794</v>
      </c>
      <c r="E67" s="123" t="s">
        <v>6795</v>
      </c>
      <c r="F67" s="123" t="s">
        <v>6796</v>
      </c>
      <c r="G67" s="123" t="s">
        <v>3219</v>
      </c>
    </row>
    <row r="68" spans="1:7" x14ac:dyDescent="0.2">
      <c r="A68" s="123" t="s">
        <v>72</v>
      </c>
      <c r="B68" s="123">
        <v>45468</v>
      </c>
      <c r="C68" s="123" t="s">
        <v>338</v>
      </c>
      <c r="D68" s="123" t="s">
        <v>4135</v>
      </c>
      <c r="E68" s="123" t="s">
        <v>4136</v>
      </c>
      <c r="F68" s="123" t="s">
        <v>6797</v>
      </c>
      <c r="G68" s="123" t="s">
        <v>3219</v>
      </c>
    </row>
    <row r="69" spans="1:7" x14ac:dyDescent="0.2">
      <c r="A69" s="123" t="s">
        <v>72</v>
      </c>
      <c r="B69" s="123">
        <v>45468</v>
      </c>
      <c r="C69" s="123" t="s">
        <v>338</v>
      </c>
      <c r="D69" s="123" t="s">
        <v>6798</v>
      </c>
      <c r="E69" s="123" t="s">
        <v>6799</v>
      </c>
      <c r="F69" s="123" t="s">
        <v>6800</v>
      </c>
      <c r="G69" s="123" t="s">
        <v>3219</v>
      </c>
    </row>
    <row r="70" spans="1:7" x14ac:dyDescent="0.2">
      <c r="A70" s="123" t="s">
        <v>72</v>
      </c>
      <c r="B70" s="123">
        <v>45468</v>
      </c>
      <c r="C70" s="123" t="s">
        <v>338</v>
      </c>
      <c r="D70" s="123" t="s">
        <v>6801</v>
      </c>
      <c r="E70" s="123" t="s">
        <v>6802</v>
      </c>
      <c r="F70" s="123" t="s">
        <v>6803</v>
      </c>
      <c r="G70" s="123" t="s">
        <v>3219</v>
      </c>
    </row>
    <row r="71" spans="1:7" x14ac:dyDescent="0.2">
      <c r="A71" s="123" t="s">
        <v>72</v>
      </c>
      <c r="B71" s="123">
        <v>45468</v>
      </c>
      <c r="C71" s="123" t="s">
        <v>338</v>
      </c>
      <c r="D71" s="123" t="s">
        <v>6804</v>
      </c>
      <c r="E71" s="123" t="s">
        <v>6805</v>
      </c>
      <c r="F71" s="123" t="s">
        <v>6806</v>
      </c>
      <c r="G71" s="123" t="s">
        <v>3219</v>
      </c>
    </row>
    <row r="72" spans="1:7" x14ac:dyDescent="0.2">
      <c r="A72" s="123" t="s">
        <v>72</v>
      </c>
      <c r="B72" s="123">
        <v>45468</v>
      </c>
      <c r="C72" s="123" t="s">
        <v>338</v>
      </c>
      <c r="D72" s="123" t="s">
        <v>6807</v>
      </c>
      <c r="E72" s="123" t="s">
        <v>6808</v>
      </c>
      <c r="F72" s="123" t="s">
        <v>6809</v>
      </c>
      <c r="G72" s="123" t="s">
        <v>3219</v>
      </c>
    </row>
    <row r="73" spans="1:7" x14ac:dyDescent="0.2">
      <c r="A73" s="123" t="s">
        <v>80</v>
      </c>
      <c r="B73" s="123">
        <v>45464</v>
      </c>
      <c r="C73" s="123" t="s">
        <v>338</v>
      </c>
      <c r="D73" s="123" t="s">
        <v>6810</v>
      </c>
      <c r="E73" s="123" t="s">
        <v>6811</v>
      </c>
      <c r="F73" s="123" t="s">
        <v>6812</v>
      </c>
      <c r="G73" s="123" t="s">
        <v>3219</v>
      </c>
    </row>
    <row r="74" spans="1:7" x14ac:dyDescent="0.2">
      <c r="A74" s="123" t="s">
        <v>80</v>
      </c>
      <c r="B74" s="123">
        <v>45464</v>
      </c>
      <c r="C74" s="123" t="s">
        <v>338</v>
      </c>
      <c r="D74" s="123" t="s">
        <v>6813</v>
      </c>
      <c r="E74" s="123" t="s">
        <v>6814</v>
      </c>
      <c r="F74" s="123" t="s">
        <v>6815</v>
      </c>
      <c r="G74" s="123" t="s">
        <v>3219</v>
      </c>
    </row>
    <row r="75" spans="1:7" x14ac:dyDescent="0.2">
      <c r="A75" s="123" t="s">
        <v>80</v>
      </c>
      <c r="B75" s="123">
        <v>45471</v>
      </c>
      <c r="C75" s="123" t="s">
        <v>338</v>
      </c>
      <c r="D75" s="123" t="s">
        <v>6816</v>
      </c>
      <c r="E75" s="123" t="s">
        <v>6817</v>
      </c>
      <c r="F75" s="123" t="s">
        <v>6818</v>
      </c>
      <c r="G75" s="123" t="s">
        <v>3219</v>
      </c>
    </row>
    <row r="76" spans="1:7" x14ac:dyDescent="0.2">
      <c r="A76" s="123" t="s">
        <v>80</v>
      </c>
      <c r="B76" s="123">
        <v>45471</v>
      </c>
      <c r="C76" s="123" t="s">
        <v>338</v>
      </c>
      <c r="D76" s="123" t="s">
        <v>6819</v>
      </c>
      <c r="E76" s="123" t="s">
        <v>6820</v>
      </c>
      <c r="F76" s="123" t="s">
        <v>6821</v>
      </c>
      <c r="G76" s="123" t="s">
        <v>3219</v>
      </c>
    </row>
    <row r="77" spans="1:7" x14ac:dyDescent="0.2">
      <c r="A77" s="124"/>
      <c r="B77" s="124"/>
      <c r="C77" s="154"/>
      <c r="D77" s="166"/>
      <c r="E77" s="166"/>
      <c r="F77" s="124"/>
      <c r="G77" s="113"/>
    </row>
    <row r="78" spans="1:7" x14ac:dyDescent="0.2">
      <c r="A78" s="70"/>
      <c r="B78" s="110"/>
      <c r="C78" s="111"/>
      <c r="D78" s="165"/>
      <c r="E78" s="165"/>
      <c r="F78" s="70"/>
      <c r="G78" s="70"/>
    </row>
    <row r="79" spans="1:7" x14ac:dyDescent="0.2">
      <c r="A79" s="70"/>
      <c r="B79" s="110"/>
      <c r="C79" s="113"/>
      <c r="D79" s="165"/>
      <c r="E79" s="165"/>
      <c r="F79" s="113"/>
    </row>
    <row r="80" spans="1:7" ht="24" thickBot="1" x14ac:dyDescent="0.4">
      <c r="A80" s="106" t="s">
        <v>398</v>
      </c>
      <c r="B80" s="107"/>
      <c r="C80" s="107"/>
      <c r="D80" s="160"/>
      <c r="E80" s="161" t="s">
        <v>405</v>
      </c>
      <c r="F80" s="140"/>
      <c r="G80" s="140"/>
    </row>
    <row r="81" spans="1:7" ht="15" thickTop="1" x14ac:dyDescent="0.2">
      <c r="A81" s="70"/>
      <c r="B81" s="109"/>
      <c r="C81" s="109"/>
      <c r="D81" s="162"/>
      <c r="E81" s="162"/>
      <c r="F81" s="138"/>
    </row>
    <row r="82" spans="1:7" x14ac:dyDescent="0.2">
      <c r="A82" s="75" t="s">
        <v>25</v>
      </c>
      <c r="B82" s="75" t="s">
        <v>35</v>
      </c>
      <c r="C82" s="76" t="s">
        <v>34</v>
      </c>
      <c r="D82" s="163" t="s">
        <v>26</v>
      </c>
      <c r="E82" s="163" t="s">
        <v>54</v>
      </c>
      <c r="F82" s="139" t="s">
        <v>55</v>
      </c>
      <c r="G82" s="126"/>
    </row>
    <row r="83" spans="1:7" x14ac:dyDescent="0.2">
      <c r="A83" s="123" t="s">
        <v>80</v>
      </c>
      <c r="B83" s="123">
        <v>45469</v>
      </c>
      <c r="C83" s="123" t="s">
        <v>5221</v>
      </c>
      <c r="D83" s="123" t="s">
        <v>6834</v>
      </c>
      <c r="E83" s="123" t="s">
        <v>6835</v>
      </c>
      <c r="F83" s="123" t="s">
        <v>6836</v>
      </c>
      <c r="G83" s="123" t="s">
        <v>6837</v>
      </c>
    </row>
    <row r="84" spans="1:7" x14ac:dyDescent="0.2">
      <c r="A84" s="123" t="s">
        <v>80</v>
      </c>
      <c r="B84" s="123">
        <v>45471</v>
      </c>
      <c r="C84" s="123" t="s">
        <v>5221</v>
      </c>
      <c r="D84" s="123" t="s">
        <v>6838</v>
      </c>
      <c r="E84" s="123" t="s">
        <v>6839</v>
      </c>
      <c r="F84" s="123" t="s">
        <v>6840</v>
      </c>
      <c r="G84" s="123" t="s">
        <v>6837</v>
      </c>
    </row>
    <row r="85" spans="1:7" x14ac:dyDescent="0.2">
      <c r="A85" s="70"/>
      <c r="B85" s="110"/>
      <c r="C85" s="111"/>
      <c r="D85" s="165"/>
      <c r="E85" s="165"/>
      <c r="F85" s="113"/>
      <c r="G85" s="70"/>
    </row>
    <row r="86" spans="1:7" x14ac:dyDescent="0.2">
      <c r="A86" s="70"/>
      <c r="B86" s="110"/>
      <c r="D86" s="165"/>
      <c r="E86" s="165"/>
      <c r="F86" s="113"/>
      <c r="G86" s="70"/>
    </row>
    <row r="87" spans="1:7" x14ac:dyDescent="0.2">
      <c r="A87" s="70"/>
      <c r="B87" s="110"/>
      <c r="C87" s="111"/>
      <c r="D87" s="165"/>
      <c r="E87" s="165"/>
      <c r="F87" s="113"/>
      <c r="G87" s="70"/>
    </row>
    <row r="88" spans="1:7" ht="24" thickBot="1" x14ac:dyDescent="0.4">
      <c r="A88" s="106" t="s">
        <v>390</v>
      </c>
      <c r="B88" s="107"/>
      <c r="C88" s="107"/>
      <c r="D88" s="160"/>
      <c r="E88" s="161" t="s">
        <v>405</v>
      </c>
      <c r="F88" s="140"/>
      <c r="G88" s="140"/>
    </row>
    <row r="89" spans="1:7" ht="15" thickTop="1" x14ac:dyDescent="0.2">
      <c r="A89" s="70"/>
      <c r="B89" s="109"/>
      <c r="C89" s="109"/>
      <c r="D89" s="162"/>
      <c r="E89" s="162"/>
      <c r="F89" s="138"/>
    </row>
    <row r="90" spans="1:7" x14ac:dyDescent="0.2">
      <c r="A90" s="75" t="s">
        <v>25</v>
      </c>
      <c r="B90" s="75" t="s">
        <v>35</v>
      </c>
      <c r="C90" s="76" t="s">
        <v>34</v>
      </c>
      <c r="D90" s="163" t="s">
        <v>26</v>
      </c>
      <c r="E90" s="163" t="s">
        <v>54</v>
      </c>
      <c r="F90" s="139" t="s">
        <v>55</v>
      </c>
      <c r="G90" s="126"/>
    </row>
    <row r="91" spans="1:7" x14ac:dyDescent="0.2">
      <c r="A91" s="123" t="s">
        <v>80</v>
      </c>
      <c r="B91" s="123">
        <v>45450</v>
      </c>
      <c r="C91" s="123" t="s">
        <v>358</v>
      </c>
      <c r="D91" s="169" t="s">
        <v>6822</v>
      </c>
      <c r="E91" s="169" t="s">
        <v>6823</v>
      </c>
      <c r="F91" s="123" t="s">
        <v>6824</v>
      </c>
      <c r="G91" s="123" t="s">
        <v>6825</v>
      </c>
    </row>
    <row r="92" spans="1:7" x14ac:dyDescent="0.2">
      <c r="A92" s="123" t="s">
        <v>80</v>
      </c>
      <c r="B92" s="123">
        <v>45453</v>
      </c>
      <c r="C92" s="123" t="s">
        <v>358</v>
      </c>
      <c r="D92" s="169" t="s">
        <v>6826</v>
      </c>
      <c r="E92" s="169" t="s">
        <v>6827</v>
      </c>
      <c r="F92" s="123" t="s">
        <v>6828</v>
      </c>
      <c r="G92" s="123" t="s">
        <v>6825</v>
      </c>
    </row>
    <row r="93" spans="1:7" x14ac:dyDescent="0.2">
      <c r="A93" s="123" t="s">
        <v>80</v>
      </c>
      <c r="B93" s="123">
        <v>45469</v>
      </c>
      <c r="C93" s="123" t="s">
        <v>358</v>
      </c>
      <c r="D93" s="169" t="s">
        <v>6829</v>
      </c>
      <c r="E93" s="169" t="s">
        <v>6830</v>
      </c>
      <c r="F93" s="123" t="s">
        <v>6831</v>
      </c>
      <c r="G93" s="123" t="s">
        <v>6825</v>
      </c>
    </row>
    <row r="94" spans="1:7" x14ac:dyDescent="0.2">
      <c r="A94" s="124"/>
      <c r="B94" s="124"/>
      <c r="C94" s="124"/>
      <c r="D94" s="166"/>
      <c r="E94" s="166"/>
      <c r="F94" s="124"/>
      <c r="G94" s="124"/>
    </row>
    <row r="95" spans="1:7" x14ac:dyDescent="0.2">
      <c r="A95" s="124"/>
      <c r="B95" s="124"/>
      <c r="C95" s="124"/>
      <c r="D95" s="166"/>
      <c r="E95" s="166"/>
      <c r="F95" s="124"/>
      <c r="G95" s="124"/>
    </row>
    <row r="96" spans="1:7" x14ac:dyDescent="0.2">
      <c r="A96" s="124"/>
      <c r="B96" s="124"/>
      <c r="C96" s="124"/>
      <c r="D96" s="166"/>
      <c r="E96" s="166"/>
      <c r="F96" s="124"/>
      <c r="G96" s="124"/>
    </row>
    <row r="97" spans="1:7" ht="24" thickBot="1" x14ac:dyDescent="0.4">
      <c r="A97" s="106" t="s">
        <v>389</v>
      </c>
      <c r="B97" s="107"/>
      <c r="C97" s="107"/>
      <c r="D97" s="160"/>
      <c r="E97" s="161" t="s">
        <v>405</v>
      </c>
      <c r="F97" s="140"/>
      <c r="G97" s="140"/>
    </row>
    <row r="98" spans="1:7" ht="15" thickTop="1" x14ac:dyDescent="0.2">
      <c r="A98" s="70"/>
      <c r="B98" s="109"/>
      <c r="C98" s="109"/>
      <c r="D98" s="162"/>
      <c r="E98" s="162"/>
      <c r="F98" s="138"/>
    </row>
    <row r="99" spans="1:7" x14ac:dyDescent="0.2">
      <c r="A99" s="75" t="s">
        <v>25</v>
      </c>
      <c r="B99" s="75" t="s">
        <v>35</v>
      </c>
      <c r="C99" s="76" t="s">
        <v>34</v>
      </c>
      <c r="D99" s="163" t="s">
        <v>26</v>
      </c>
      <c r="E99" s="163" t="s">
        <v>54</v>
      </c>
      <c r="F99" s="139" t="s">
        <v>55</v>
      </c>
      <c r="G99" s="126"/>
    </row>
    <row r="100" spans="1:7" x14ac:dyDescent="0.2">
      <c r="A100" s="124"/>
      <c r="B100" s="124"/>
      <c r="C100" s="124"/>
      <c r="D100" s="166"/>
      <c r="E100" s="166"/>
      <c r="F100" s="124"/>
      <c r="G100" s="124"/>
    </row>
    <row r="101" spans="1:7" x14ac:dyDescent="0.2">
      <c r="A101" s="124"/>
      <c r="B101" s="124"/>
      <c r="C101" s="124"/>
      <c r="D101" s="166"/>
      <c r="E101" s="166"/>
      <c r="F101" s="124"/>
      <c r="G101" s="124"/>
    </row>
    <row r="102" spans="1:7" x14ac:dyDescent="0.2">
      <c r="A102" s="124"/>
      <c r="B102" s="124"/>
      <c r="C102" s="124"/>
      <c r="D102" s="166"/>
      <c r="E102" s="166"/>
      <c r="F102" s="124"/>
      <c r="G102" s="124"/>
    </row>
    <row r="103" spans="1:7" ht="24" thickBot="1" x14ac:dyDescent="0.4">
      <c r="A103" s="106" t="s">
        <v>491</v>
      </c>
      <c r="B103" s="107"/>
      <c r="C103" s="107"/>
      <c r="D103" s="160"/>
      <c r="E103" s="161" t="s">
        <v>405</v>
      </c>
      <c r="F103" s="140"/>
      <c r="G103" s="140"/>
    </row>
    <row r="104" spans="1:7" ht="15" thickTop="1" x14ac:dyDescent="0.2">
      <c r="A104" s="70"/>
      <c r="B104" s="109"/>
      <c r="C104" s="109"/>
      <c r="D104" s="162"/>
      <c r="E104" s="162"/>
      <c r="F104" s="138"/>
    </row>
    <row r="105" spans="1:7" x14ac:dyDescent="0.2">
      <c r="A105" s="75" t="s">
        <v>25</v>
      </c>
      <c r="B105" s="75" t="s">
        <v>35</v>
      </c>
      <c r="C105" s="76" t="s">
        <v>34</v>
      </c>
      <c r="D105" s="163" t="s">
        <v>26</v>
      </c>
      <c r="E105" s="163" t="s">
        <v>54</v>
      </c>
      <c r="F105" s="139" t="s">
        <v>55</v>
      </c>
      <c r="G105" s="126"/>
    </row>
    <row r="106" spans="1:7" x14ac:dyDescent="0.2">
      <c r="A106" s="70"/>
      <c r="B106" s="110"/>
      <c r="C106" s="111"/>
      <c r="D106" s="165"/>
      <c r="E106" s="165"/>
      <c r="F106" s="70"/>
      <c r="G106" s="124"/>
    </row>
    <row r="107" spans="1:7" x14ac:dyDescent="0.2">
      <c r="A107" s="70"/>
      <c r="B107" s="110"/>
      <c r="C107" s="111"/>
      <c r="D107" s="165"/>
      <c r="E107" s="165"/>
      <c r="F107" s="70"/>
      <c r="G107" s="124"/>
    </row>
    <row r="108" spans="1:7" x14ac:dyDescent="0.2">
      <c r="A108" s="70"/>
      <c r="B108" s="110"/>
      <c r="C108" s="111"/>
      <c r="D108" s="165"/>
      <c r="E108" s="165"/>
      <c r="F108" s="70"/>
      <c r="G108" s="124"/>
    </row>
    <row r="109" spans="1:7" ht="24" thickBot="1" x14ac:dyDescent="0.4">
      <c r="A109" s="106" t="s">
        <v>2558</v>
      </c>
      <c r="B109" s="107"/>
      <c r="C109" s="107"/>
      <c r="D109" s="160"/>
      <c r="E109" s="161" t="s">
        <v>405</v>
      </c>
      <c r="F109" s="140"/>
      <c r="G109" s="140"/>
    </row>
    <row r="110" spans="1:7" ht="15" thickTop="1" x14ac:dyDescent="0.2">
      <c r="A110" s="70"/>
      <c r="B110" s="109"/>
      <c r="C110" s="109"/>
      <c r="D110" s="162"/>
      <c r="E110" s="162"/>
      <c r="F110" s="138"/>
    </row>
    <row r="111" spans="1:7" x14ac:dyDescent="0.2">
      <c r="A111" s="75" t="s">
        <v>25</v>
      </c>
      <c r="B111" s="75" t="s">
        <v>35</v>
      </c>
      <c r="C111" s="76" t="s">
        <v>34</v>
      </c>
      <c r="D111" s="163" t="s">
        <v>26</v>
      </c>
      <c r="E111" s="163" t="s">
        <v>54</v>
      </c>
      <c r="F111" s="139" t="s">
        <v>55</v>
      </c>
      <c r="G111" s="126"/>
    </row>
    <row r="113" spans="1:7" x14ac:dyDescent="0.2">
      <c r="A113" s="124"/>
      <c r="B113" s="124"/>
      <c r="C113" s="124"/>
      <c r="D113" s="166"/>
      <c r="E113" s="166"/>
      <c r="F113" s="124"/>
      <c r="G113" s="124"/>
    </row>
    <row r="114" spans="1:7" x14ac:dyDescent="0.2">
      <c r="A114" s="124"/>
      <c r="B114" s="124"/>
      <c r="C114" s="124"/>
      <c r="D114" s="166"/>
      <c r="E114" s="166"/>
      <c r="F114" s="124"/>
      <c r="G114" s="124"/>
    </row>
    <row r="115" spans="1:7" ht="24" thickBot="1" x14ac:dyDescent="0.4">
      <c r="A115" s="106" t="s">
        <v>429</v>
      </c>
      <c r="B115" s="107"/>
      <c r="C115" s="107"/>
      <c r="D115" s="160"/>
      <c r="E115" s="161" t="s">
        <v>405</v>
      </c>
      <c r="F115" s="140"/>
      <c r="G115" s="140"/>
    </row>
    <row r="116" spans="1:7" ht="15" thickTop="1" x14ac:dyDescent="0.2">
      <c r="A116" s="70"/>
      <c r="B116" s="109"/>
      <c r="C116" s="109"/>
      <c r="D116" s="162"/>
      <c r="E116" s="162"/>
      <c r="F116" s="138"/>
    </row>
    <row r="117" spans="1:7" x14ac:dyDescent="0.2">
      <c r="A117" s="75" t="s">
        <v>25</v>
      </c>
      <c r="B117" s="75" t="s">
        <v>35</v>
      </c>
      <c r="C117" s="76" t="s">
        <v>34</v>
      </c>
      <c r="D117" s="163" t="s">
        <v>26</v>
      </c>
      <c r="E117" s="163" t="s">
        <v>54</v>
      </c>
      <c r="F117" s="139" t="s">
        <v>55</v>
      </c>
      <c r="G117" s="126"/>
    </row>
    <row r="118" spans="1:7" x14ac:dyDescent="0.2">
      <c r="A118" s="123" t="s">
        <v>72</v>
      </c>
      <c r="B118" s="123">
        <v>45462</v>
      </c>
      <c r="C118" s="123" t="s">
        <v>64</v>
      </c>
      <c r="D118" s="123" t="s">
        <v>6766</v>
      </c>
      <c r="E118" s="123" t="s">
        <v>6767</v>
      </c>
      <c r="F118" s="123" t="s">
        <v>6768</v>
      </c>
      <c r="G118" s="123" t="s">
        <v>3472</v>
      </c>
    </row>
    <row r="119" spans="1:7" x14ac:dyDescent="0.2">
      <c r="A119" s="123" t="s">
        <v>72</v>
      </c>
      <c r="B119" s="123">
        <v>45462</v>
      </c>
      <c r="C119" s="123" t="s">
        <v>64</v>
      </c>
      <c r="D119" s="123" t="s">
        <v>6769</v>
      </c>
      <c r="E119" s="123" t="s">
        <v>6770</v>
      </c>
      <c r="F119" s="123" t="s">
        <v>6771</v>
      </c>
      <c r="G119" s="123" t="s">
        <v>3472</v>
      </c>
    </row>
    <row r="120" spans="1:7" x14ac:dyDescent="0.2">
      <c r="A120" s="123" t="s">
        <v>72</v>
      </c>
      <c r="B120" s="123">
        <v>45462</v>
      </c>
      <c r="C120" s="123" t="s">
        <v>64</v>
      </c>
      <c r="D120" s="123" t="s">
        <v>6772</v>
      </c>
      <c r="E120" s="123" t="s">
        <v>6773</v>
      </c>
      <c r="F120" s="123" t="s">
        <v>6774</v>
      </c>
      <c r="G120" s="123" t="s">
        <v>3472</v>
      </c>
    </row>
    <row r="121" spans="1:7" x14ac:dyDescent="0.2">
      <c r="A121" s="123" t="s">
        <v>72</v>
      </c>
      <c r="B121" s="123">
        <v>45462</v>
      </c>
      <c r="C121" s="123" t="s">
        <v>64</v>
      </c>
      <c r="D121" s="123" t="s">
        <v>6775</v>
      </c>
      <c r="E121" s="123" t="s">
        <v>6776</v>
      </c>
      <c r="F121" s="123" t="s">
        <v>6777</v>
      </c>
      <c r="G121" s="123" t="s">
        <v>3472</v>
      </c>
    </row>
    <row r="122" spans="1:7" x14ac:dyDescent="0.2">
      <c r="A122" s="123" t="s">
        <v>72</v>
      </c>
      <c r="B122" s="123">
        <v>45462</v>
      </c>
      <c r="C122" s="123" t="s">
        <v>64</v>
      </c>
      <c r="D122" s="123" t="s">
        <v>6778</v>
      </c>
      <c r="E122" s="123" t="s">
        <v>6779</v>
      </c>
      <c r="F122" s="123" t="s">
        <v>6780</v>
      </c>
      <c r="G122" s="123" t="s">
        <v>3472</v>
      </c>
    </row>
    <row r="123" spans="1:7" x14ac:dyDescent="0.2">
      <c r="A123" s="123" t="s">
        <v>72</v>
      </c>
      <c r="B123" s="123">
        <v>45462</v>
      </c>
      <c r="C123" s="123" t="s">
        <v>64</v>
      </c>
      <c r="D123" s="123" t="s">
        <v>6781</v>
      </c>
      <c r="E123" s="123" t="s">
        <v>6782</v>
      </c>
      <c r="F123" s="123" t="s">
        <v>6783</v>
      </c>
      <c r="G123" s="123" t="s">
        <v>3472</v>
      </c>
    </row>
    <row r="124" spans="1:7" x14ac:dyDescent="0.2">
      <c r="A124" s="123" t="s">
        <v>72</v>
      </c>
      <c r="B124" s="123">
        <v>45462</v>
      </c>
      <c r="C124" s="123" t="s">
        <v>64</v>
      </c>
      <c r="D124" s="123" t="s">
        <v>6784</v>
      </c>
      <c r="E124" s="123" t="s">
        <v>6785</v>
      </c>
      <c r="F124" s="123" t="s">
        <v>6786</v>
      </c>
      <c r="G124" s="123" t="s">
        <v>3472</v>
      </c>
    </row>
    <row r="125" spans="1:7" x14ac:dyDescent="0.2">
      <c r="A125" s="123" t="s">
        <v>72</v>
      </c>
      <c r="B125" s="123">
        <v>45462</v>
      </c>
      <c r="C125" s="123" t="s">
        <v>64</v>
      </c>
      <c r="D125" s="123" t="s">
        <v>6787</v>
      </c>
      <c r="E125" s="123" t="s">
        <v>6788</v>
      </c>
      <c r="F125" s="123" t="s">
        <v>6789</v>
      </c>
      <c r="G125" s="123" t="s">
        <v>3472</v>
      </c>
    </row>
    <row r="126" spans="1:7" x14ac:dyDescent="0.2">
      <c r="A126" s="123" t="s">
        <v>72</v>
      </c>
      <c r="B126" s="123">
        <v>45462</v>
      </c>
      <c r="C126" s="123" t="s">
        <v>64</v>
      </c>
      <c r="D126" s="123" t="s">
        <v>4748</v>
      </c>
      <c r="E126" s="123" t="s">
        <v>4749</v>
      </c>
      <c r="F126" s="123" t="s">
        <v>6790</v>
      </c>
      <c r="G126" s="123" t="s">
        <v>3472</v>
      </c>
    </row>
    <row r="127" spans="1:7" x14ac:dyDescent="0.2">
      <c r="A127" s="123" t="s">
        <v>72</v>
      </c>
      <c r="B127" s="123">
        <v>45462</v>
      </c>
      <c r="C127" s="123" t="s">
        <v>64</v>
      </c>
      <c r="D127" s="123" t="s">
        <v>6791</v>
      </c>
      <c r="E127" s="123" t="s">
        <v>6792</v>
      </c>
      <c r="F127" s="123" t="s">
        <v>6793</v>
      </c>
      <c r="G127" s="123" t="s">
        <v>3472</v>
      </c>
    </row>
    <row r="128" spans="1:7" x14ac:dyDescent="0.2">
      <c r="A128" s="171"/>
      <c r="B128" s="171"/>
      <c r="C128" s="172"/>
      <c r="D128" s="173"/>
      <c r="E128" s="173"/>
      <c r="F128" s="174"/>
    </row>
    <row r="129" spans="1:7" x14ac:dyDescent="0.2">
      <c r="A129" s="171"/>
      <c r="B129" s="171"/>
      <c r="C129" s="172"/>
      <c r="D129" s="173"/>
      <c r="E129" s="173"/>
      <c r="F129" s="174"/>
    </row>
    <row r="130" spans="1:7" x14ac:dyDescent="0.2">
      <c r="A130" s="171"/>
      <c r="B130" s="171"/>
      <c r="C130" s="172"/>
      <c r="D130" s="173"/>
      <c r="E130" s="173"/>
      <c r="F130" s="174"/>
    </row>
    <row r="131" spans="1:7" ht="24" thickBot="1" x14ac:dyDescent="0.4">
      <c r="A131" s="106" t="s">
        <v>73</v>
      </c>
      <c r="B131" s="107"/>
      <c r="C131" s="107"/>
      <c r="D131" s="160"/>
      <c r="E131" s="161" t="s">
        <v>58</v>
      </c>
      <c r="F131" s="140"/>
      <c r="G131" s="140"/>
    </row>
    <row r="132" spans="1:7" ht="15" thickTop="1" x14ac:dyDescent="0.2"/>
    <row r="133" spans="1:7" x14ac:dyDescent="0.2">
      <c r="A133" s="75" t="s">
        <v>25</v>
      </c>
      <c r="B133" s="75" t="s">
        <v>35</v>
      </c>
      <c r="C133" s="76" t="s">
        <v>71</v>
      </c>
      <c r="D133" s="163" t="s">
        <v>26</v>
      </c>
      <c r="E133" s="163" t="s">
        <v>27</v>
      </c>
      <c r="F133" s="139" t="s">
        <v>55</v>
      </c>
      <c r="G133" s="126"/>
    </row>
    <row r="134" spans="1:7" x14ac:dyDescent="0.2">
      <c r="A134" s="123" t="s">
        <v>72</v>
      </c>
      <c r="B134" s="123">
        <v>45446</v>
      </c>
      <c r="C134" s="123" t="s">
        <v>338</v>
      </c>
      <c r="D134" s="169" t="s">
        <v>5059</v>
      </c>
      <c r="E134" s="169" t="s">
        <v>5060</v>
      </c>
      <c r="F134" s="123" t="s">
        <v>5061</v>
      </c>
      <c r="G134" s="123" t="s">
        <v>3320</v>
      </c>
    </row>
    <row r="135" spans="1:7" x14ac:dyDescent="0.2">
      <c r="A135" s="123" t="s">
        <v>72</v>
      </c>
      <c r="B135" s="123">
        <v>45446</v>
      </c>
      <c r="C135" s="123" t="s">
        <v>338</v>
      </c>
      <c r="D135" s="169" t="s">
        <v>5062</v>
      </c>
      <c r="E135" s="169" t="s">
        <v>5063</v>
      </c>
      <c r="F135" s="123" t="s">
        <v>5064</v>
      </c>
      <c r="G135" s="123" t="s">
        <v>3320</v>
      </c>
    </row>
    <row r="136" spans="1:7" x14ac:dyDescent="0.2">
      <c r="A136" s="123" t="s">
        <v>72</v>
      </c>
      <c r="B136" s="123">
        <v>45446</v>
      </c>
      <c r="C136" s="123" t="s">
        <v>338</v>
      </c>
      <c r="D136" s="169" t="s">
        <v>5065</v>
      </c>
      <c r="E136" s="169" t="s">
        <v>5066</v>
      </c>
      <c r="F136" s="123" t="s">
        <v>5067</v>
      </c>
      <c r="G136" s="123" t="s">
        <v>3320</v>
      </c>
    </row>
    <row r="137" spans="1:7" x14ac:dyDescent="0.2">
      <c r="A137" s="123" t="s">
        <v>72</v>
      </c>
      <c r="B137" s="123">
        <v>45446</v>
      </c>
      <c r="C137" s="123" t="s">
        <v>338</v>
      </c>
      <c r="D137" s="169" t="s">
        <v>5068</v>
      </c>
      <c r="E137" s="169" t="s">
        <v>5069</v>
      </c>
      <c r="F137" s="123" t="s">
        <v>5070</v>
      </c>
      <c r="G137" s="123" t="s">
        <v>3320</v>
      </c>
    </row>
    <row r="138" spans="1:7" x14ac:dyDescent="0.2">
      <c r="A138" s="123" t="s">
        <v>72</v>
      </c>
      <c r="B138" s="123">
        <v>45447</v>
      </c>
      <c r="C138" s="123" t="s">
        <v>338</v>
      </c>
      <c r="D138" s="169" t="s">
        <v>5071</v>
      </c>
      <c r="E138" s="169" t="s">
        <v>5072</v>
      </c>
      <c r="F138" s="123" t="s">
        <v>5073</v>
      </c>
      <c r="G138" s="123" t="s">
        <v>3320</v>
      </c>
    </row>
    <row r="139" spans="1:7" x14ac:dyDescent="0.2">
      <c r="A139" s="123" t="s">
        <v>72</v>
      </c>
      <c r="B139" s="123">
        <v>45447</v>
      </c>
      <c r="C139" s="123" t="s">
        <v>338</v>
      </c>
      <c r="D139" s="169" t="s">
        <v>5074</v>
      </c>
      <c r="E139" s="169" t="s">
        <v>5075</v>
      </c>
      <c r="F139" s="123" t="s">
        <v>5076</v>
      </c>
      <c r="G139" s="123" t="s">
        <v>3320</v>
      </c>
    </row>
    <row r="140" spans="1:7" x14ac:dyDescent="0.2">
      <c r="A140" s="123" t="s">
        <v>72</v>
      </c>
      <c r="B140" s="123">
        <v>45447</v>
      </c>
      <c r="C140" s="123" t="s">
        <v>338</v>
      </c>
      <c r="D140" s="169" t="s">
        <v>5077</v>
      </c>
      <c r="E140" s="169" t="s">
        <v>5078</v>
      </c>
      <c r="F140" s="123" t="s">
        <v>5079</v>
      </c>
      <c r="G140" s="123" t="s">
        <v>3320</v>
      </c>
    </row>
    <row r="141" spans="1:7" x14ac:dyDescent="0.2">
      <c r="A141" s="123" t="s">
        <v>72</v>
      </c>
      <c r="B141" s="123">
        <v>45447</v>
      </c>
      <c r="C141" s="123" t="s">
        <v>338</v>
      </c>
      <c r="D141" s="169" t="s">
        <v>5080</v>
      </c>
      <c r="E141" s="169" t="s">
        <v>5081</v>
      </c>
      <c r="F141" s="123" t="s">
        <v>5082</v>
      </c>
      <c r="G141" s="123" t="s">
        <v>3320</v>
      </c>
    </row>
    <row r="142" spans="1:7" x14ac:dyDescent="0.2">
      <c r="A142" s="123" t="s">
        <v>72</v>
      </c>
      <c r="B142" s="123">
        <v>45447</v>
      </c>
      <c r="C142" s="123" t="s">
        <v>338</v>
      </c>
      <c r="D142" s="169" t="s">
        <v>5083</v>
      </c>
      <c r="E142" s="169" t="s">
        <v>5084</v>
      </c>
      <c r="F142" s="123" t="s">
        <v>5085</v>
      </c>
      <c r="G142" s="123" t="s">
        <v>3320</v>
      </c>
    </row>
    <row r="143" spans="1:7" x14ac:dyDescent="0.2">
      <c r="A143" s="123" t="s">
        <v>72</v>
      </c>
      <c r="B143" s="123">
        <v>45447</v>
      </c>
      <c r="C143" s="123" t="s">
        <v>338</v>
      </c>
      <c r="D143" s="169" t="s">
        <v>5086</v>
      </c>
      <c r="E143" s="169" t="s">
        <v>5087</v>
      </c>
      <c r="F143" s="123" t="s">
        <v>5088</v>
      </c>
      <c r="G143" s="123" t="s">
        <v>3320</v>
      </c>
    </row>
    <row r="144" spans="1:7" x14ac:dyDescent="0.2">
      <c r="A144" s="123" t="s">
        <v>72</v>
      </c>
      <c r="B144" s="123">
        <v>45447</v>
      </c>
      <c r="C144" s="123" t="s">
        <v>338</v>
      </c>
      <c r="D144" s="169" t="s">
        <v>5089</v>
      </c>
      <c r="E144" s="169" t="s">
        <v>5090</v>
      </c>
      <c r="F144" s="123" t="s">
        <v>5091</v>
      </c>
      <c r="G144" s="123" t="s">
        <v>3320</v>
      </c>
    </row>
    <row r="145" spans="1:7" x14ac:dyDescent="0.2">
      <c r="A145" s="123" t="s">
        <v>72</v>
      </c>
      <c r="B145" s="123">
        <v>45447</v>
      </c>
      <c r="C145" s="123" t="s">
        <v>338</v>
      </c>
      <c r="D145" s="169" t="s">
        <v>5092</v>
      </c>
      <c r="E145" s="169" t="s">
        <v>5093</v>
      </c>
      <c r="F145" s="123" t="s">
        <v>5094</v>
      </c>
      <c r="G145" s="123" t="s">
        <v>3320</v>
      </c>
    </row>
    <row r="146" spans="1:7" x14ac:dyDescent="0.2">
      <c r="A146" s="123" t="s">
        <v>72</v>
      </c>
      <c r="B146" s="123">
        <v>45448</v>
      </c>
      <c r="C146" s="123" t="s">
        <v>338</v>
      </c>
      <c r="D146" s="169" t="s">
        <v>4223</v>
      </c>
      <c r="E146" s="169" t="s">
        <v>5095</v>
      </c>
      <c r="F146" s="123" t="s">
        <v>5096</v>
      </c>
      <c r="G146" s="123" t="s">
        <v>3320</v>
      </c>
    </row>
    <row r="147" spans="1:7" x14ac:dyDescent="0.2">
      <c r="A147" s="123" t="s">
        <v>72</v>
      </c>
      <c r="B147" s="123">
        <v>45448</v>
      </c>
      <c r="C147" s="123" t="s">
        <v>338</v>
      </c>
      <c r="D147" s="169" t="s">
        <v>5097</v>
      </c>
      <c r="E147" s="169" t="s">
        <v>5098</v>
      </c>
      <c r="F147" s="123" t="s">
        <v>5099</v>
      </c>
      <c r="G147" s="123" t="s">
        <v>3320</v>
      </c>
    </row>
    <row r="148" spans="1:7" x14ac:dyDescent="0.2">
      <c r="A148" s="123" t="s">
        <v>72</v>
      </c>
      <c r="B148" s="123">
        <v>45448</v>
      </c>
      <c r="C148" s="123" t="s">
        <v>338</v>
      </c>
      <c r="D148" s="169" t="s">
        <v>5100</v>
      </c>
      <c r="E148" s="169" t="s">
        <v>5101</v>
      </c>
      <c r="F148" s="123" t="s">
        <v>5102</v>
      </c>
      <c r="G148" s="123" t="s">
        <v>3320</v>
      </c>
    </row>
    <row r="149" spans="1:7" x14ac:dyDescent="0.2">
      <c r="A149" s="123" t="s">
        <v>72</v>
      </c>
      <c r="B149" s="123">
        <v>45448</v>
      </c>
      <c r="C149" s="123" t="s">
        <v>338</v>
      </c>
      <c r="D149" s="169" t="s">
        <v>5103</v>
      </c>
      <c r="E149" s="169" t="s">
        <v>5104</v>
      </c>
      <c r="F149" s="123" t="s">
        <v>5105</v>
      </c>
      <c r="G149" s="123" t="s">
        <v>3320</v>
      </c>
    </row>
    <row r="150" spans="1:7" x14ac:dyDescent="0.2">
      <c r="A150" s="123" t="s">
        <v>72</v>
      </c>
      <c r="B150" s="123">
        <v>45448</v>
      </c>
      <c r="C150" s="123" t="s">
        <v>338</v>
      </c>
      <c r="D150" s="169" t="s">
        <v>5106</v>
      </c>
      <c r="E150" s="169" t="s">
        <v>5107</v>
      </c>
      <c r="F150" s="123" t="s">
        <v>5108</v>
      </c>
      <c r="G150" s="123" t="s">
        <v>3320</v>
      </c>
    </row>
    <row r="151" spans="1:7" x14ac:dyDescent="0.2">
      <c r="A151" s="123" t="s">
        <v>72</v>
      </c>
      <c r="B151" s="123">
        <v>45448</v>
      </c>
      <c r="C151" s="123" t="s">
        <v>338</v>
      </c>
      <c r="D151" s="169" t="s">
        <v>5109</v>
      </c>
      <c r="E151" s="169" t="s">
        <v>5110</v>
      </c>
      <c r="F151" s="123" t="s">
        <v>5111</v>
      </c>
      <c r="G151" s="123" t="s">
        <v>3320</v>
      </c>
    </row>
    <row r="152" spans="1:7" x14ac:dyDescent="0.2">
      <c r="A152" s="123" t="s">
        <v>72</v>
      </c>
      <c r="B152" s="123">
        <v>45448</v>
      </c>
      <c r="C152" s="123" t="s">
        <v>338</v>
      </c>
      <c r="D152" s="169" t="s">
        <v>5112</v>
      </c>
      <c r="E152" s="169" t="s">
        <v>5113</v>
      </c>
      <c r="F152" s="123" t="s">
        <v>5114</v>
      </c>
      <c r="G152" s="123" t="s">
        <v>3320</v>
      </c>
    </row>
    <row r="153" spans="1:7" x14ac:dyDescent="0.2">
      <c r="A153" s="123" t="s">
        <v>72</v>
      </c>
      <c r="B153" s="123">
        <v>45449</v>
      </c>
      <c r="C153" s="123" t="s">
        <v>338</v>
      </c>
      <c r="D153" s="169" t="s">
        <v>4244</v>
      </c>
      <c r="E153" s="169" t="s">
        <v>5115</v>
      </c>
      <c r="F153" s="123" t="s">
        <v>5116</v>
      </c>
      <c r="G153" s="123" t="s">
        <v>3320</v>
      </c>
    </row>
    <row r="154" spans="1:7" x14ac:dyDescent="0.2">
      <c r="A154" s="123" t="s">
        <v>72</v>
      </c>
      <c r="B154" s="123">
        <v>45449</v>
      </c>
      <c r="C154" s="123" t="s">
        <v>338</v>
      </c>
      <c r="D154" s="169" t="s">
        <v>5117</v>
      </c>
      <c r="E154" s="169" t="s">
        <v>5118</v>
      </c>
      <c r="F154" s="123" t="s">
        <v>5119</v>
      </c>
      <c r="G154" s="123" t="s">
        <v>3320</v>
      </c>
    </row>
    <row r="155" spans="1:7" x14ac:dyDescent="0.2">
      <c r="A155" s="123" t="s">
        <v>72</v>
      </c>
      <c r="B155" s="123">
        <v>45449</v>
      </c>
      <c r="C155" s="123" t="s">
        <v>363</v>
      </c>
      <c r="D155" s="169" t="s">
        <v>5120</v>
      </c>
      <c r="E155" s="169" t="s">
        <v>5121</v>
      </c>
      <c r="F155" s="123" t="s">
        <v>5122</v>
      </c>
      <c r="G155" s="123" t="s">
        <v>3320</v>
      </c>
    </row>
    <row r="156" spans="1:7" x14ac:dyDescent="0.2">
      <c r="A156" s="123" t="s">
        <v>72</v>
      </c>
      <c r="B156" s="123">
        <v>45449</v>
      </c>
      <c r="C156" s="123" t="s">
        <v>363</v>
      </c>
      <c r="D156" s="169" t="s">
        <v>5123</v>
      </c>
      <c r="E156" s="169" t="s">
        <v>5121</v>
      </c>
      <c r="F156" s="123" t="s">
        <v>5124</v>
      </c>
      <c r="G156" s="123" t="s">
        <v>3320</v>
      </c>
    </row>
    <row r="157" spans="1:7" x14ac:dyDescent="0.2">
      <c r="A157" s="123" t="s">
        <v>72</v>
      </c>
      <c r="B157" s="123">
        <v>45449</v>
      </c>
      <c r="C157" s="123" t="s">
        <v>363</v>
      </c>
      <c r="D157" s="169" t="s">
        <v>5125</v>
      </c>
      <c r="E157" s="169" t="s">
        <v>5121</v>
      </c>
      <c r="F157" s="123" t="s">
        <v>5126</v>
      </c>
      <c r="G157" s="123" t="s">
        <v>3320</v>
      </c>
    </row>
    <row r="158" spans="1:7" x14ac:dyDescent="0.2">
      <c r="A158" s="123" t="s">
        <v>72</v>
      </c>
      <c r="B158" s="123">
        <v>45449</v>
      </c>
      <c r="C158" s="123" t="s">
        <v>363</v>
      </c>
      <c r="D158" s="169" t="s">
        <v>5127</v>
      </c>
      <c r="E158" s="169" t="s">
        <v>5128</v>
      </c>
      <c r="F158" s="123" t="s">
        <v>5129</v>
      </c>
      <c r="G158" s="123" t="s">
        <v>3320</v>
      </c>
    </row>
    <row r="159" spans="1:7" x14ac:dyDescent="0.2">
      <c r="A159" s="123" t="s">
        <v>72</v>
      </c>
      <c r="B159" s="123">
        <v>45449</v>
      </c>
      <c r="C159" s="123" t="s">
        <v>363</v>
      </c>
      <c r="D159" s="169" t="s">
        <v>5130</v>
      </c>
      <c r="E159" s="169" t="s">
        <v>5131</v>
      </c>
      <c r="F159" s="123" t="s">
        <v>5132</v>
      </c>
      <c r="G159" s="123" t="s">
        <v>3320</v>
      </c>
    </row>
    <row r="160" spans="1:7" x14ac:dyDescent="0.2">
      <c r="A160" s="123" t="s">
        <v>72</v>
      </c>
      <c r="B160" s="123">
        <v>45449</v>
      </c>
      <c r="C160" s="123" t="s">
        <v>363</v>
      </c>
      <c r="D160" s="169" t="s">
        <v>5133</v>
      </c>
      <c r="E160" s="169" t="s">
        <v>5128</v>
      </c>
      <c r="F160" s="123" t="s">
        <v>5134</v>
      </c>
      <c r="G160" s="123" t="s">
        <v>3320</v>
      </c>
    </row>
    <row r="161" spans="1:7" x14ac:dyDescent="0.2">
      <c r="A161" s="123" t="s">
        <v>72</v>
      </c>
      <c r="B161" s="123">
        <v>45449</v>
      </c>
      <c r="C161" s="123" t="s">
        <v>363</v>
      </c>
      <c r="D161" s="169" t="s">
        <v>5135</v>
      </c>
      <c r="E161" s="169" t="s">
        <v>5136</v>
      </c>
      <c r="F161" s="123" t="s">
        <v>5137</v>
      </c>
      <c r="G161" s="123" t="s">
        <v>3320</v>
      </c>
    </row>
    <row r="162" spans="1:7" x14ac:dyDescent="0.2">
      <c r="A162" s="123" t="s">
        <v>72</v>
      </c>
      <c r="B162" s="123">
        <v>45449</v>
      </c>
      <c r="C162" s="123" t="s">
        <v>363</v>
      </c>
      <c r="D162" s="169" t="s">
        <v>5138</v>
      </c>
      <c r="E162" s="169" t="s">
        <v>5131</v>
      </c>
      <c r="F162" s="123" t="s">
        <v>5139</v>
      </c>
      <c r="G162" s="123" t="s">
        <v>3320</v>
      </c>
    </row>
    <row r="163" spans="1:7" x14ac:dyDescent="0.2">
      <c r="A163" s="123" t="s">
        <v>72</v>
      </c>
      <c r="B163" s="123">
        <v>45449</v>
      </c>
      <c r="C163" s="123" t="s">
        <v>363</v>
      </c>
      <c r="D163" s="169" t="s">
        <v>5140</v>
      </c>
      <c r="E163" s="169" t="s">
        <v>5141</v>
      </c>
      <c r="F163" s="123" t="s">
        <v>5142</v>
      </c>
      <c r="G163" s="123" t="s">
        <v>3320</v>
      </c>
    </row>
    <row r="164" spans="1:7" x14ac:dyDescent="0.2">
      <c r="A164" s="123" t="s">
        <v>72</v>
      </c>
      <c r="B164" s="123">
        <v>45449</v>
      </c>
      <c r="C164" s="123" t="s">
        <v>363</v>
      </c>
      <c r="D164" s="169" t="s">
        <v>5143</v>
      </c>
      <c r="E164" s="169" t="s">
        <v>5128</v>
      </c>
      <c r="F164" s="123" t="s">
        <v>3133</v>
      </c>
      <c r="G164" s="123" t="s">
        <v>3320</v>
      </c>
    </row>
    <row r="165" spans="1:7" x14ac:dyDescent="0.2">
      <c r="A165" s="123" t="s">
        <v>72</v>
      </c>
      <c r="B165" s="123">
        <v>45449</v>
      </c>
      <c r="C165" s="123" t="s">
        <v>363</v>
      </c>
      <c r="D165" s="169" t="s">
        <v>5144</v>
      </c>
      <c r="E165" s="169" t="s">
        <v>5145</v>
      </c>
      <c r="F165" s="123" t="s">
        <v>5146</v>
      </c>
      <c r="G165" s="123" t="s">
        <v>3320</v>
      </c>
    </row>
    <row r="166" spans="1:7" x14ac:dyDescent="0.2">
      <c r="A166" s="123" t="s">
        <v>72</v>
      </c>
      <c r="B166" s="123">
        <v>45449</v>
      </c>
      <c r="C166" s="123" t="s">
        <v>363</v>
      </c>
      <c r="D166" s="169" t="s">
        <v>5147</v>
      </c>
      <c r="E166" s="169" t="s">
        <v>5148</v>
      </c>
      <c r="F166" s="123" t="s">
        <v>5149</v>
      </c>
      <c r="G166" s="123" t="s">
        <v>3320</v>
      </c>
    </row>
    <row r="167" spans="1:7" x14ac:dyDescent="0.2">
      <c r="A167" s="123" t="s">
        <v>72</v>
      </c>
      <c r="B167" s="123">
        <v>45449</v>
      </c>
      <c r="C167" s="123" t="s">
        <v>363</v>
      </c>
      <c r="D167" s="169" t="s">
        <v>5150</v>
      </c>
      <c r="E167" s="169" t="s">
        <v>5136</v>
      </c>
      <c r="F167" s="123" t="s">
        <v>5151</v>
      </c>
      <c r="G167" s="123" t="s">
        <v>3320</v>
      </c>
    </row>
    <row r="168" spans="1:7" x14ac:dyDescent="0.2">
      <c r="A168" s="123" t="s">
        <v>72</v>
      </c>
      <c r="B168" s="123">
        <v>45449</v>
      </c>
      <c r="C168" s="123" t="s">
        <v>363</v>
      </c>
      <c r="D168" s="169" t="s">
        <v>5152</v>
      </c>
      <c r="E168" s="169" t="s">
        <v>5141</v>
      </c>
      <c r="F168" s="123" t="s">
        <v>5153</v>
      </c>
      <c r="G168" s="123" t="s">
        <v>3320</v>
      </c>
    </row>
    <row r="169" spans="1:7" x14ac:dyDescent="0.2">
      <c r="A169" s="123" t="s">
        <v>72</v>
      </c>
      <c r="B169" s="123">
        <v>45449</v>
      </c>
      <c r="C169" s="123" t="s">
        <v>363</v>
      </c>
      <c r="D169" s="169" t="s">
        <v>5154</v>
      </c>
      <c r="E169" s="169" t="s">
        <v>5155</v>
      </c>
      <c r="F169" s="123" t="s">
        <v>5156</v>
      </c>
      <c r="G169" s="123" t="s">
        <v>3320</v>
      </c>
    </row>
    <row r="170" spans="1:7" x14ac:dyDescent="0.2">
      <c r="A170" s="123" t="s">
        <v>72</v>
      </c>
      <c r="B170" s="123">
        <v>45449</v>
      </c>
      <c r="C170" s="123" t="s">
        <v>363</v>
      </c>
      <c r="D170" s="169" t="s">
        <v>5157</v>
      </c>
      <c r="E170" s="169" t="s">
        <v>5158</v>
      </c>
      <c r="F170" s="123" t="s">
        <v>5159</v>
      </c>
      <c r="G170" s="123" t="s">
        <v>3320</v>
      </c>
    </row>
    <row r="171" spans="1:7" x14ac:dyDescent="0.2">
      <c r="A171" s="123" t="s">
        <v>72</v>
      </c>
      <c r="B171" s="123">
        <v>45449</v>
      </c>
      <c r="C171" s="123" t="s">
        <v>363</v>
      </c>
      <c r="D171" s="169" t="s">
        <v>5160</v>
      </c>
      <c r="E171" s="169" t="s">
        <v>5155</v>
      </c>
      <c r="F171" s="123" t="s">
        <v>5161</v>
      </c>
      <c r="G171" s="123" t="s">
        <v>3320</v>
      </c>
    </row>
    <row r="172" spans="1:7" x14ac:dyDescent="0.2">
      <c r="A172" s="123" t="s">
        <v>72</v>
      </c>
      <c r="B172" s="123">
        <v>45449</v>
      </c>
      <c r="C172" s="123" t="s">
        <v>363</v>
      </c>
      <c r="D172" s="169" t="s">
        <v>5162</v>
      </c>
      <c r="E172" s="169" t="s">
        <v>5148</v>
      </c>
      <c r="F172" s="123" t="s">
        <v>3136</v>
      </c>
      <c r="G172" s="123" t="s">
        <v>3320</v>
      </c>
    </row>
    <row r="173" spans="1:7" x14ac:dyDescent="0.2">
      <c r="A173" s="123" t="s">
        <v>72</v>
      </c>
      <c r="B173" s="123">
        <v>45449</v>
      </c>
      <c r="C173" s="123" t="s">
        <v>363</v>
      </c>
      <c r="D173" s="169" t="s">
        <v>5163</v>
      </c>
      <c r="E173" s="169" t="s">
        <v>5164</v>
      </c>
      <c r="F173" s="123" t="s">
        <v>5165</v>
      </c>
      <c r="G173" s="123" t="s">
        <v>3320</v>
      </c>
    </row>
    <row r="174" spans="1:7" x14ac:dyDescent="0.2">
      <c r="A174" s="123" t="s">
        <v>72</v>
      </c>
      <c r="B174" s="123">
        <v>45449</v>
      </c>
      <c r="C174" s="123" t="s">
        <v>363</v>
      </c>
      <c r="D174" s="169" t="s">
        <v>5166</v>
      </c>
      <c r="E174" s="169" t="s">
        <v>5155</v>
      </c>
      <c r="F174" s="123" t="s">
        <v>5167</v>
      </c>
      <c r="G174" s="123" t="s">
        <v>3320</v>
      </c>
    </row>
    <row r="175" spans="1:7" x14ac:dyDescent="0.2">
      <c r="A175" s="123" t="s">
        <v>72</v>
      </c>
      <c r="B175" s="123">
        <v>45449</v>
      </c>
      <c r="C175" s="123" t="s">
        <v>363</v>
      </c>
      <c r="D175" s="169" t="s">
        <v>5168</v>
      </c>
      <c r="E175" s="169" t="s">
        <v>5169</v>
      </c>
      <c r="F175" s="123" t="s">
        <v>5170</v>
      </c>
      <c r="G175" s="123" t="s">
        <v>3320</v>
      </c>
    </row>
    <row r="176" spans="1:7" x14ac:dyDescent="0.2">
      <c r="A176" s="123" t="s">
        <v>72</v>
      </c>
      <c r="B176" s="123">
        <v>45449</v>
      </c>
      <c r="C176" s="123" t="s">
        <v>363</v>
      </c>
      <c r="D176" s="169" t="s">
        <v>5171</v>
      </c>
      <c r="E176" s="169" t="s">
        <v>5164</v>
      </c>
      <c r="F176" s="123" t="s">
        <v>5172</v>
      </c>
      <c r="G176" s="123" t="s">
        <v>3320</v>
      </c>
    </row>
    <row r="177" spans="1:7" x14ac:dyDescent="0.2">
      <c r="A177" s="123" t="s">
        <v>72</v>
      </c>
      <c r="B177" s="123">
        <v>45449</v>
      </c>
      <c r="C177" s="123" t="s">
        <v>363</v>
      </c>
      <c r="D177" s="169" t="s">
        <v>5173</v>
      </c>
      <c r="E177" s="169" t="s">
        <v>5169</v>
      </c>
      <c r="F177" s="123" t="s">
        <v>5174</v>
      </c>
      <c r="G177" s="123" t="s">
        <v>3320</v>
      </c>
    </row>
    <row r="178" spans="1:7" x14ac:dyDescent="0.2">
      <c r="A178" s="123" t="s">
        <v>72</v>
      </c>
      <c r="B178" s="123">
        <v>45449</v>
      </c>
      <c r="C178" s="123" t="s">
        <v>363</v>
      </c>
      <c r="D178" s="169" t="s">
        <v>5175</v>
      </c>
      <c r="E178" s="169" t="s">
        <v>5164</v>
      </c>
      <c r="F178" s="123" t="s">
        <v>5176</v>
      </c>
      <c r="G178" s="123" t="s">
        <v>3320</v>
      </c>
    </row>
    <row r="179" spans="1:7" x14ac:dyDescent="0.2">
      <c r="A179" s="123" t="s">
        <v>72</v>
      </c>
      <c r="B179" s="123">
        <v>45449</v>
      </c>
      <c r="C179" s="123" t="s">
        <v>363</v>
      </c>
      <c r="D179" s="169" t="s">
        <v>5177</v>
      </c>
      <c r="E179" s="169" t="s">
        <v>5178</v>
      </c>
      <c r="F179" s="123" t="s">
        <v>5179</v>
      </c>
      <c r="G179" s="123" t="s">
        <v>3320</v>
      </c>
    </row>
    <row r="180" spans="1:7" x14ac:dyDescent="0.2">
      <c r="A180" s="123" t="s">
        <v>72</v>
      </c>
      <c r="B180" s="123">
        <v>45449</v>
      </c>
      <c r="C180" s="123" t="s">
        <v>363</v>
      </c>
      <c r="D180" s="169" t="s">
        <v>5180</v>
      </c>
      <c r="E180" s="169" t="s">
        <v>5169</v>
      </c>
      <c r="F180" s="123" t="s">
        <v>5181</v>
      </c>
      <c r="G180" s="123" t="s">
        <v>3320</v>
      </c>
    </row>
    <row r="181" spans="1:7" x14ac:dyDescent="0.2">
      <c r="A181" s="123" t="s">
        <v>72</v>
      </c>
      <c r="B181" s="123">
        <v>45449</v>
      </c>
      <c r="C181" s="123" t="s">
        <v>363</v>
      </c>
      <c r="D181" s="169" t="s">
        <v>5182</v>
      </c>
      <c r="E181" s="169" t="s">
        <v>5183</v>
      </c>
      <c r="F181" s="123" t="s">
        <v>5184</v>
      </c>
      <c r="G181" s="123" t="s">
        <v>3320</v>
      </c>
    </row>
    <row r="182" spans="1:7" x14ac:dyDescent="0.2">
      <c r="A182" s="123" t="s">
        <v>72</v>
      </c>
      <c r="B182" s="123">
        <v>45449</v>
      </c>
      <c r="C182" s="123" t="s">
        <v>363</v>
      </c>
      <c r="D182" s="169" t="s">
        <v>5185</v>
      </c>
      <c r="E182" s="169" t="s">
        <v>5186</v>
      </c>
      <c r="F182" s="123" t="s">
        <v>5187</v>
      </c>
      <c r="G182" s="123" t="s">
        <v>3320</v>
      </c>
    </row>
    <row r="183" spans="1:7" x14ac:dyDescent="0.2">
      <c r="A183" s="123" t="s">
        <v>72</v>
      </c>
      <c r="B183" s="123">
        <v>45449</v>
      </c>
      <c r="C183" s="123" t="s">
        <v>363</v>
      </c>
      <c r="D183" s="169" t="s">
        <v>5188</v>
      </c>
      <c r="E183" s="169" t="s">
        <v>5178</v>
      </c>
      <c r="F183" s="123" t="s">
        <v>5189</v>
      </c>
      <c r="G183" s="123" t="s">
        <v>3320</v>
      </c>
    </row>
    <row r="184" spans="1:7" x14ac:dyDescent="0.2">
      <c r="A184" s="123" t="s">
        <v>72</v>
      </c>
      <c r="B184" s="123">
        <v>45449</v>
      </c>
      <c r="C184" s="123" t="s">
        <v>363</v>
      </c>
      <c r="D184" s="169" t="s">
        <v>5190</v>
      </c>
      <c r="E184" s="169" t="s">
        <v>5183</v>
      </c>
      <c r="F184" s="123" t="s">
        <v>5191</v>
      </c>
      <c r="G184" s="123" t="s">
        <v>3320</v>
      </c>
    </row>
    <row r="185" spans="1:7" x14ac:dyDescent="0.2">
      <c r="A185" s="123" t="s">
        <v>72</v>
      </c>
      <c r="B185" s="123">
        <v>45449</v>
      </c>
      <c r="C185" s="123" t="s">
        <v>363</v>
      </c>
      <c r="D185" s="169" t="s">
        <v>5192</v>
      </c>
      <c r="E185" s="169" t="s">
        <v>5193</v>
      </c>
      <c r="F185" s="123" t="s">
        <v>5194</v>
      </c>
      <c r="G185" s="123" t="s">
        <v>3320</v>
      </c>
    </row>
    <row r="186" spans="1:7" x14ac:dyDescent="0.2">
      <c r="A186" s="123" t="s">
        <v>72</v>
      </c>
      <c r="B186" s="123">
        <v>45449</v>
      </c>
      <c r="C186" s="123" t="s">
        <v>363</v>
      </c>
      <c r="D186" s="169" t="s">
        <v>5195</v>
      </c>
      <c r="E186" s="169" t="s">
        <v>5193</v>
      </c>
      <c r="F186" s="123" t="s">
        <v>3131</v>
      </c>
      <c r="G186" s="123" t="s">
        <v>3320</v>
      </c>
    </row>
    <row r="187" spans="1:7" x14ac:dyDescent="0.2">
      <c r="A187" s="123" t="s">
        <v>72</v>
      </c>
      <c r="B187" s="123">
        <v>45449</v>
      </c>
      <c r="C187" s="123" t="s">
        <v>363</v>
      </c>
      <c r="D187" s="169" t="s">
        <v>5196</v>
      </c>
      <c r="E187" s="169" t="s">
        <v>5186</v>
      </c>
      <c r="F187" s="123" t="s">
        <v>3137</v>
      </c>
      <c r="G187" s="123" t="s">
        <v>3320</v>
      </c>
    </row>
    <row r="188" spans="1:7" x14ac:dyDescent="0.2">
      <c r="A188" s="123" t="s">
        <v>72</v>
      </c>
      <c r="B188" s="123">
        <v>45449</v>
      </c>
      <c r="C188" s="123" t="s">
        <v>363</v>
      </c>
      <c r="D188" s="169" t="s">
        <v>5197</v>
      </c>
      <c r="E188" s="169" t="s">
        <v>5198</v>
      </c>
      <c r="F188" s="123" t="s">
        <v>5199</v>
      </c>
      <c r="G188" s="123" t="s">
        <v>3320</v>
      </c>
    </row>
    <row r="189" spans="1:7" x14ac:dyDescent="0.2">
      <c r="A189" s="123" t="s">
        <v>72</v>
      </c>
      <c r="B189" s="123">
        <v>45449</v>
      </c>
      <c r="C189" s="123" t="s">
        <v>363</v>
      </c>
      <c r="D189" s="169" t="s">
        <v>5200</v>
      </c>
      <c r="E189" s="169" t="s">
        <v>5201</v>
      </c>
      <c r="F189" s="123" t="s">
        <v>5202</v>
      </c>
      <c r="G189" s="123" t="s">
        <v>3320</v>
      </c>
    </row>
    <row r="190" spans="1:7" x14ac:dyDescent="0.2">
      <c r="A190" s="123" t="s">
        <v>72</v>
      </c>
      <c r="B190" s="123">
        <v>45449</v>
      </c>
      <c r="C190" s="123" t="s">
        <v>363</v>
      </c>
      <c r="D190" s="169" t="s">
        <v>5203</v>
      </c>
      <c r="E190" s="169" t="s">
        <v>5204</v>
      </c>
      <c r="F190" s="123" t="s">
        <v>5205</v>
      </c>
      <c r="G190" s="123" t="s">
        <v>3320</v>
      </c>
    </row>
    <row r="191" spans="1:7" x14ac:dyDescent="0.2">
      <c r="A191" s="123" t="s">
        <v>72</v>
      </c>
      <c r="B191" s="123">
        <v>45449</v>
      </c>
      <c r="C191" s="123" t="s">
        <v>363</v>
      </c>
      <c r="D191" s="169" t="s">
        <v>5206</v>
      </c>
      <c r="E191" s="169" t="s">
        <v>5207</v>
      </c>
      <c r="F191" s="123" t="s">
        <v>5208</v>
      </c>
      <c r="G191" s="123" t="s">
        <v>3320</v>
      </c>
    </row>
    <row r="192" spans="1:7" x14ac:dyDescent="0.2">
      <c r="A192" s="123" t="s">
        <v>72</v>
      </c>
      <c r="B192" s="123">
        <v>45449</v>
      </c>
      <c r="C192" s="123" t="s">
        <v>363</v>
      </c>
      <c r="D192" s="169" t="s">
        <v>5209</v>
      </c>
      <c r="E192" s="169" t="s">
        <v>5210</v>
      </c>
      <c r="F192" s="123" t="s">
        <v>5211</v>
      </c>
      <c r="G192" s="123" t="s">
        <v>3320</v>
      </c>
    </row>
    <row r="193" spans="1:7" x14ac:dyDescent="0.2">
      <c r="A193" s="123" t="s">
        <v>72</v>
      </c>
      <c r="B193" s="123">
        <v>45449</v>
      </c>
      <c r="C193" s="123" t="s">
        <v>363</v>
      </c>
      <c r="D193" s="169" t="s">
        <v>5212</v>
      </c>
      <c r="E193" s="169" t="s">
        <v>5213</v>
      </c>
      <c r="F193" s="123" t="s">
        <v>5214</v>
      </c>
      <c r="G193" s="123" t="s">
        <v>3320</v>
      </c>
    </row>
    <row r="194" spans="1:7" x14ac:dyDescent="0.2">
      <c r="A194" s="123" t="s">
        <v>72</v>
      </c>
      <c r="B194" s="123">
        <v>45449</v>
      </c>
      <c r="C194" s="123" t="s">
        <v>363</v>
      </c>
      <c r="D194" s="169" t="s">
        <v>5215</v>
      </c>
      <c r="E194" s="169" t="s">
        <v>5216</v>
      </c>
      <c r="F194" s="123" t="s">
        <v>5217</v>
      </c>
      <c r="G194" s="123" t="s">
        <v>3320</v>
      </c>
    </row>
    <row r="195" spans="1:7" x14ac:dyDescent="0.2">
      <c r="A195" s="123" t="s">
        <v>72</v>
      </c>
      <c r="B195" s="123">
        <v>45449</v>
      </c>
      <c r="C195" s="123" t="s">
        <v>363</v>
      </c>
      <c r="D195" s="169" t="s">
        <v>5218</v>
      </c>
      <c r="E195" s="169" t="s">
        <v>5219</v>
      </c>
      <c r="F195" s="123" t="s">
        <v>5220</v>
      </c>
      <c r="G195" s="123" t="s">
        <v>3320</v>
      </c>
    </row>
    <row r="196" spans="1:7" x14ac:dyDescent="0.2">
      <c r="A196" s="123" t="s">
        <v>72</v>
      </c>
      <c r="B196" s="123">
        <v>45453</v>
      </c>
      <c r="C196" s="123" t="s">
        <v>5221</v>
      </c>
      <c r="D196" s="169" t="s">
        <v>5222</v>
      </c>
      <c r="E196" s="169" t="s">
        <v>5223</v>
      </c>
      <c r="F196" s="123" t="s">
        <v>5224</v>
      </c>
      <c r="G196" s="123" t="s">
        <v>3320</v>
      </c>
    </row>
    <row r="197" spans="1:7" x14ac:dyDescent="0.2">
      <c r="A197" s="123" t="s">
        <v>72</v>
      </c>
      <c r="B197" s="123">
        <v>45453</v>
      </c>
      <c r="C197" s="123" t="s">
        <v>5221</v>
      </c>
      <c r="D197" s="169" t="s">
        <v>5225</v>
      </c>
      <c r="E197" s="169" t="s">
        <v>5223</v>
      </c>
      <c r="F197" s="123" t="s">
        <v>5226</v>
      </c>
      <c r="G197" s="123" t="s">
        <v>3320</v>
      </c>
    </row>
    <row r="198" spans="1:7" x14ac:dyDescent="0.2">
      <c r="A198" s="123" t="s">
        <v>72</v>
      </c>
      <c r="B198" s="123">
        <v>45453</v>
      </c>
      <c r="C198" s="123" t="s">
        <v>5221</v>
      </c>
      <c r="D198" s="169" t="s">
        <v>5227</v>
      </c>
      <c r="E198" s="169" t="s">
        <v>5223</v>
      </c>
      <c r="F198" s="123" t="s">
        <v>5228</v>
      </c>
      <c r="G198" s="123" t="s">
        <v>3320</v>
      </c>
    </row>
    <row r="199" spans="1:7" x14ac:dyDescent="0.2">
      <c r="A199" s="123" t="s">
        <v>72</v>
      </c>
      <c r="B199" s="123">
        <v>45453</v>
      </c>
      <c r="C199" s="123" t="s">
        <v>5221</v>
      </c>
      <c r="D199" s="169" t="s">
        <v>5229</v>
      </c>
      <c r="E199" s="169" t="s">
        <v>5223</v>
      </c>
      <c r="F199" s="123" t="s">
        <v>5230</v>
      </c>
      <c r="G199" s="123" t="s">
        <v>3320</v>
      </c>
    </row>
    <row r="200" spans="1:7" x14ac:dyDescent="0.2">
      <c r="A200" s="123" t="s">
        <v>72</v>
      </c>
      <c r="B200" s="123">
        <v>45453</v>
      </c>
      <c r="C200" s="123" t="s">
        <v>5221</v>
      </c>
      <c r="D200" s="169" t="s">
        <v>5231</v>
      </c>
      <c r="E200" s="169" t="s">
        <v>5223</v>
      </c>
      <c r="F200" s="123" t="s">
        <v>5232</v>
      </c>
      <c r="G200" s="123" t="s">
        <v>3320</v>
      </c>
    </row>
    <row r="201" spans="1:7" x14ac:dyDescent="0.2">
      <c r="A201" s="123" t="s">
        <v>72</v>
      </c>
      <c r="B201" s="123">
        <v>45453</v>
      </c>
      <c r="C201" s="123" t="s">
        <v>5221</v>
      </c>
      <c r="D201" s="169" t="s">
        <v>5233</v>
      </c>
      <c r="E201" s="169" t="s">
        <v>5223</v>
      </c>
      <c r="F201" s="123" t="s">
        <v>5234</v>
      </c>
      <c r="G201" s="123" t="s">
        <v>3320</v>
      </c>
    </row>
    <row r="202" spans="1:7" x14ac:dyDescent="0.2">
      <c r="A202" s="123" t="s">
        <v>72</v>
      </c>
      <c r="B202" s="123">
        <v>45453</v>
      </c>
      <c r="C202" s="123" t="s">
        <v>5221</v>
      </c>
      <c r="D202" s="169" t="s">
        <v>5235</v>
      </c>
      <c r="E202" s="169" t="s">
        <v>5223</v>
      </c>
      <c r="F202" s="123" t="s">
        <v>5236</v>
      </c>
      <c r="G202" s="123" t="s">
        <v>3320</v>
      </c>
    </row>
    <row r="203" spans="1:7" x14ac:dyDescent="0.2">
      <c r="A203" s="123" t="s">
        <v>72</v>
      </c>
      <c r="B203" s="123">
        <v>45453</v>
      </c>
      <c r="C203" s="123" t="s">
        <v>5221</v>
      </c>
      <c r="D203" s="169" t="s">
        <v>5237</v>
      </c>
      <c r="E203" s="169" t="s">
        <v>5238</v>
      </c>
      <c r="F203" s="123" t="s">
        <v>5239</v>
      </c>
      <c r="G203" s="123" t="s">
        <v>3320</v>
      </c>
    </row>
    <row r="204" spans="1:7" x14ac:dyDescent="0.2">
      <c r="A204" s="123" t="s">
        <v>72</v>
      </c>
      <c r="B204" s="123">
        <v>45453</v>
      </c>
      <c r="C204" s="123" t="s">
        <v>5221</v>
      </c>
      <c r="D204" s="169" t="s">
        <v>5240</v>
      </c>
      <c r="E204" s="169" t="s">
        <v>5238</v>
      </c>
      <c r="F204" s="123" t="s">
        <v>5241</v>
      </c>
      <c r="G204" s="123" t="s">
        <v>3320</v>
      </c>
    </row>
    <row r="205" spans="1:7" x14ac:dyDescent="0.2">
      <c r="A205" s="123" t="s">
        <v>72</v>
      </c>
      <c r="B205" s="123">
        <v>45453</v>
      </c>
      <c r="C205" s="123" t="s">
        <v>5221</v>
      </c>
      <c r="D205" s="169" t="s">
        <v>5242</v>
      </c>
      <c r="E205" s="169" t="s">
        <v>5238</v>
      </c>
      <c r="F205" s="123" t="s">
        <v>5243</v>
      </c>
      <c r="G205" s="123" t="s">
        <v>3320</v>
      </c>
    </row>
    <row r="206" spans="1:7" x14ac:dyDescent="0.2">
      <c r="A206" s="123" t="s">
        <v>72</v>
      </c>
      <c r="B206" s="123">
        <v>45453</v>
      </c>
      <c r="C206" s="123" t="s">
        <v>5221</v>
      </c>
      <c r="D206" s="169" t="s">
        <v>5244</v>
      </c>
      <c r="E206" s="169" t="s">
        <v>5238</v>
      </c>
      <c r="F206" s="123" t="s">
        <v>5245</v>
      </c>
      <c r="G206" s="123" t="s">
        <v>3320</v>
      </c>
    </row>
    <row r="207" spans="1:7" x14ac:dyDescent="0.2">
      <c r="A207" s="123" t="s">
        <v>72</v>
      </c>
      <c r="B207" s="123">
        <v>45453</v>
      </c>
      <c r="C207" s="123" t="s">
        <v>5221</v>
      </c>
      <c r="D207" s="169" t="s">
        <v>5246</v>
      </c>
      <c r="E207" s="169" t="s">
        <v>5238</v>
      </c>
      <c r="F207" s="123" t="s">
        <v>5247</v>
      </c>
      <c r="G207" s="123" t="s">
        <v>3320</v>
      </c>
    </row>
    <row r="208" spans="1:7" x14ac:dyDescent="0.2">
      <c r="A208" s="123" t="s">
        <v>72</v>
      </c>
      <c r="B208" s="123">
        <v>45453</v>
      </c>
      <c r="C208" s="123" t="s">
        <v>5221</v>
      </c>
      <c r="D208" s="169" t="s">
        <v>5248</v>
      </c>
      <c r="E208" s="169" t="s">
        <v>5238</v>
      </c>
      <c r="F208" s="123" t="s">
        <v>5249</v>
      </c>
      <c r="G208" s="123" t="s">
        <v>3320</v>
      </c>
    </row>
    <row r="209" spans="1:7" x14ac:dyDescent="0.2">
      <c r="A209" s="123" t="s">
        <v>72</v>
      </c>
      <c r="B209" s="123">
        <v>45453</v>
      </c>
      <c r="C209" s="123" t="s">
        <v>5221</v>
      </c>
      <c r="D209" s="169" t="s">
        <v>5250</v>
      </c>
      <c r="E209" s="169" t="s">
        <v>5238</v>
      </c>
      <c r="F209" s="123" t="s">
        <v>5251</v>
      </c>
      <c r="G209" s="123" t="s">
        <v>3320</v>
      </c>
    </row>
    <row r="210" spans="1:7" x14ac:dyDescent="0.2">
      <c r="A210" s="123" t="s">
        <v>72</v>
      </c>
      <c r="B210" s="123">
        <v>45453</v>
      </c>
      <c r="C210" s="123" t="s">
        <v>5221</v>
      </c>
      <c r="D210" s="169" t="s">
        <v>5252</v>
      </c>
      <c r="E210" s="169" t="s">
        <v>5238</v>
      </c>
      <c r="F210" s="123" t="s">
        <v>5253</v>
      </c>
      <c r="G210" s="123" t="s">
        <v>3320</v>
      </c>
    </row>
    <row r="211" spans="1:7" x14ac:dyDescent="0.2">
      <c r="A211" s="123" t="s">
        <v>72</v>
      </c>
      <c r="B211" s="123">
        <v>45453</v>
      </c>
      <c r="C211" s="123" t="s">
        <v>5221</v>
      </c>
      <c r="D211" s="169" t="s">
        <v>5254</v>
      </c>
      <c r="E211" s="169" t="s">
        <v>5223</v>
      </c>
      <c r="F211" s="123" t="s">
        <v>5255</v>
      </c>
      <c r="G211" s="123" t="s">
        <v>3320</v>
      </c>
    </row>
    <row r="212" spans="1:7" x14ac:dyDescent="0.2">
      <c r="A212" s="123" t="s">
        <v>72</v>
      </c>
      <c r="B212" s="123">
        <v>45453</v>
      </c>
      <c r="C212" s="123" t="s">
        <v>5221</v>
      </c>
      <c r="D212" s="169" t="s">
        <v>5256</v>
      </c>
      <c r="E212" s="169" t="s">
        <v>5223</v>
      </c>
      <c r="F212" s="123" t="s">
        <v>5257</v>
      </c>
      <c r="G212" s="123" t="s">
        <v>3320</v>
      </c>
    </row>
    <row r="213" spans="1:7" ht="16.5" customHeight="1" x14ac:dyDescent="0.2">
      <c r="A213" s="123" t="s">
        <v>72</v>
      </c>
      <c r="B213" s="123">
        <v>45453</v>
      </c>
      <c r="C213" s="123" t="s">
        <v>5221</v>
      </c>
      <c r="D213" s="169" t="s">
        <v>5258</v>
      </c>
      <c r="E213" s="169" t="s">
        <v>5223</v>
      </c>
      <c r="F213" s="123" t="s">
        <v>5259</v>
      </c>
      <c r="G213" s="123" t="s">
        <v>3320</v>
      </c>
    </row>
    <row r="214" spans="1:7" x14ac:dyDescent="0.2">
      <c r="A214" s="123" t="s">
        <v>72</v>
      </c>
      <c r="B214" s="123">
        <v>45453</v>
      </c>
      <c r="C214" s="123" t="s">
        <v>5221</v>
      </c>
      <c r="D214" s="169" t="s">
        <v>5260</v>
      </c>
      <c r="E214" s="169" t="s">
        <v>5223</v>
      </c>
      <c r="F214" s="123" t="s">
        <v>5261</v>
      </c>
      <c r="G214" s="123" t="s">
        <v>3320</v>
      </c>
    </row>
    <row r="215" spans="1:7" x14ac:dyDescent="0.2">
      <c r="A215" s="123" t="s">
        <v>72</v>
      </c>
      <c r="B215" s="123">
        <v>45453</v>
      </c>
      <c r="C215" s="123" t="s">
        <v>5221</v>
      </c>
      <c r="D215" s="169" t="s">
        <v>5262</v>
      </c>
      <c r="E215" s="169" t="s">
        <v>5223</v>
      </c>
      <c r="F215" s="123" t="s">
        <v>5263</v>
      </c>
      <c r="G215" s="123" t="s">
        <v>3320</v>
      </c>
    </row>
    <row r="216" spans="1:7" x14ac:dyDescent="0.2">
      <c r="A216" s="123" t="s">
        <v>72</v>
      </c>
      <c r="B216" s="123">
        <v>45453</v>
      </c>
      <c r="C216" s="123" t="s">
        <v>5221</v>
      </c>
      <c r="D216" s="169" t="s">
        <v>5264</v>
      </c>
      <c r="E216" s="169" t="s">
        <v>5223</v>
      </c>
      <c r="F216" s="123" t="s">
        <v>5265</v>
      </c>
      <c r="G216" s="123" t="s">
        <v>3320</v>
      </c>
    </row>
    <row r="217" spans="1:7" x14ac:dyDescent="0.2">
      <c r="A217" s="123" t="s">
        <v>72</v>
      </c>
      <c r="B217" s="123">
        <v>45453</v>
      </c>
      <c r="C217" s="123" t="s">
        <v>5221</v>
      </c>
      <c r="D217" s="169" t="s">
        <v>5266</v>
      </c>
      <c r="E217" s="169" t="s">
        <v>5223</v>
      </c>
      <c r="F217" s="123" t="s">
        <v>5267</v>
      </c>
      <c r="G217" s="123" t="s">
        <v>3320</v>
      </c>
    </row>
    <row r="218" spans="1:7" x14ac:dyDescent="0.2">
      <c r="A218" s="123" t="s">
        <v>72</v>
      </c>
      <c r="B218" s="123">
        <v>45453</v>
      </c>
      <c r="C218" s="123" t="s">
        <v>5221</v>
      </c>
      <c r="D218" s="169" t="s">
        <v>5268</v>
      </c>
      <c r="E218" s="169" t="s">
        <v>5223</v>
      </c>
      <c r="F218" s="123" t="s">
        <v>5269</v>
      </c>
      <c r="G218" s="123" t="s">
        <v>3320</v>
      </c>
    </row>
    <row r="219" spans="1:7" x14ac:dyDescent="0.2">
      <c r="A219" s="123" t="s">
        <v>72</v>
      </c>
      <c r="B219" s="123">
        <v>45453</v>
      </c>
      <c r="C219" s="123" t="s">
        <v>5221</v>
      </c>
      <c r="D219" s="169" t="s">
        <v>5270</v>
      </c>
      <c r="E219" s="169" t="s">
        <v>5223</v>
      </c>
      <c r="F219" s="123" t="s">
        <v>5271</v>
      </c>
      <c r="G219" s="123" t="s">
        <v>3320</v>
      </c>
    </row>
    <row r="220" spans="1:7" x14ac:dyDescent="0.2">
      <c r="A220" s="123" t="s">
        <v>72</v>
      </c>
      <c r="B220" s="123">
        <v>45453</v>
      </c>
      <c r="C220" s="123" t="s">
        <v>5221</v>
      </c>
      <c r="D220" s="169" t="s">
        <v>5272</v>
      </c>
      <c r="E220" s="169" t="s">
        <v>5223</v>
      </c>
      <c r="F220" s="123" t="s">
        <v>5273</v>
      </c>
      <c r="G220" s="123" t="s">
        <v>3320</v>
      </c>
    </row>
    <row r="221" spans="1:7" x14ac:dyDescent="0.2">
      <c r="A221" s="123" t="s">
        <v>72</v>
      </c>
      <c r="B221" s="123">
        <v>45453</v>
      </c>
      <c r="C221" s="123" t="s">
        <v>5221</v>
      </c>
      <c r="D221" s="169" t="s">
        <v>5274</v>
      </c>
      <c r="E221" s="169" t="s">
        <v>5238</v>
      </c>
      <c r="F221" s="123" t="s">
        <v>5275</v>
      </c>
      <c r="G221" s="123" t="s">
        <v>3320</v>
      </c>
    </row>
    <row r="222" spans="1:7" x14ac:dyDescent="0.2">
      <c r="A222" s="123" t="s">
        <v>72</v>
      </c>
      <c r="B222" s="123">
        <v>45453</v>
      </c>
      <c r="C222" s="123" t="s">
        <v>5221</v>
      </c>
      <c r="D222" s="169" t="s">
        <v>5276</v>
      </c>
      <c r="E222" s="169" t="s">
        <v>5238</v>
      </c>
      <c r="F222" s="123" t="s">
        <v>5277</v>
      </c>
      <c r="G222" s="123" t="s">
        <v>3320</v>
      </c>
    </row>
    <row r="223" spans="1:7" x14ac:dyDescent="0.2">
      <c r="A223" s="123" t="s">
        <v>72</v>
      </c>
      <c r="B223" s="123">
        <v>45453</v>
      </c>
      <c r="C223" s="123" t="s">
        <v>5221</v>
      </c>
      <c r="D223" s="169" t="s">
        <v>5278</v>
      </c>
      <c r="E223" s="169" t="s">
        <v>5238</v>
      </c>
      <c r="F223" s="123" t="s">
        <v>5279</v>
      </c>
      <c r="G223" s="123" t="s">
        <v>3320</v>
      </c>
    </row>
    <row r="224" spans="1:7" x14ac:dyDescent="0.2">
      <c r="A224" s="123" t="s">
        <v>72</v>
      </c>
      <c r="B224" s="123">
        <v>45453</v>
      </c>
      <c r="C224" s="123" t="s">
        <v>5221</v>
      </c>
      <c r="D224" s="169" t="s">
        <v>5280</v>
      </c>
      <c r="E224" s="169" t="s">
        <v>5238</v>
      </c>
      <c r="F224" s="123" t="s">
        <v>5281</v>
      </c>
      <c r="G224" s="123" t="s">
        <v>3320</v>
      </c>
    </row>
    <row r="225" spans="1:7" x14ac:dyDescent="0.2">
      <c r="A225" s="123" t="s">
        <v>72</v>
      </c>
      <c r="B225" s="123">
        <v>45453</v>
      </c>
      <c r="C225" s="123" t="s">
        <v>5221</v>
      </c>
      <c r="D225" s="169" t="s">
        <v>5282</v>
      </c>
      <c r="E225" s="169" t="s">
        <v>5238</v>
      </c>
      <c r="F225" s="123" t="s">
        <v>5283</v>
      </c>
      <c r="G225" s="123" t="s">
        <v>3320</v>
      </c>
    </row>
    <row r="226" spans="1:7" x14ac:dyDescent="0.2">
      <c r="A226" s="123" t="s">
        <v>72</v>
      </c>
      <c r="B226" s="123">
        <v>45453</v>
      </c>
      <c r="C226" s="123" t="s">
        <v>5221</v>
      </c>
      <c r="D226" s="169" t="s">
        <v>5284</v>
      </c>
      <c r="E226" s="169" t="s">
        <v>5238</v>
      </c>
      <c r="F226" s="123" t="s">
        <v>5285</v>
      </c>
      <c r="G226" s="123" t="s">
        <v>3320</v>
      </c>
    </row>
    <row r="227" spans="1:7" x14ac:dyDescent="0.2">
      <c r="A227" s="123" t="s">
        <v>72</v>
      </c>
      <c r="B227" s="123">
        <v>45454</v>
      </c>
      <c r="C227" s="123" t="s">
        <v>338</v>
      </c>
      <c r="D227" s="169" t="s">
        <v>5286</v>
      </c>
      <c r="E227" s="169" t="s">
        <v>2988</v>
      </c>
      <c r="F227" s="123" t="s">
        <v>5287</v>
      </c>
      <c r="G227" s="123" t="s">
        <v>3320</v>
      </c>
    </row>
    <row r="228" spans="1:7" x14ac:dyDescent="0.2">
      <c r="A228" s="123" t="s">
        <v>72</v>
      </c>
      <c r="B228" s="123">
        <v>45454</v>
      </c>
      <c r="C228" s="123" t="s">
        <v>338</v>
      </c>
      <c r="D228" s="169" t="s">
        <v>5288</v>
      </c>
      <c r="E228" s="169" t="s">
        <v>3130</v>
      </c>
      <c r="F228" s="123" t="s">
        <v>5289</v>
      </c>
      <c r="G228" s="123" t="s">
        <v>3320</v>
      </c>
    </row>
    <row r="229" spans="1:7" x14ac:dyDescent="0.2">
      <c r="A229" s="123" t="s">
        <v>72</v>
      </c>
      <c r="B229" s="123">
        <v>45454</v>
      </c>
      <c r="C229" s="123" t="s">
        <v>338</v>
      </c>
      <c r="D229" s="169" t="s">
        <v>5290</v>
      </c>
      <c r="E229" s="169" t="s">
        <v>5291</v>
      </c>
      <c r="F229" s="123" t="s">
        <v>5292</v>
      </c>
      <c r="G229" s="123" t="s">
        <v>3320</v>
      </c>
    </row>
    <row r="230" spans="1:7" x14ac:dyDescent="0.2">
      <c r="A230" s="123" t="s">
        <v>72</v>
      </c>
      <c r="B230" s="123">
        <v>45454</v>
      </c>
      <c r="C230" s="123" t="s">
        <v>338</v>
      </c>
      <c r="D230" s="169" t="s">
        <v>5293</v>
      </c>
      <c r="E230" s="169" t="s">
        <v>5294</v>
      </c>
      <c r="F230" s="123" t="s">
        <v>5295</v>
      </c>
      <c r="G230" s="123" t="s">
        <v>3320</v>
      </c>
    </row>
    <row r="231" spans="1:7" x14ac:dyDescent="0.2">
      <c r="A231" s="123" t="s">
        <v>72</v>
      </c>
      <c r="B231" s="123">
        <v>45454</v>
      </c>
      <c r="C231" s="123" t="s">
        <v>338</v>
      </c>
      <c r="D231" s="169" t="s">
        <v>5296</v>
      </c>
      <c r="E231" s="169" t="s">
        <v>5297</v>
      </c>
      <c r="F231" s="123" t="s">
        <v>5298</v>
      </c>
      <c r="G231" s="123" t="s">
        <v>3320</v>
      </c>
    </row>
    <row r="232" spans="1:7" x14ac:dyDescent="0.2">
      <c r="A232" s="123" t="s">
        <v>72</v>
      </c>
      <c r="B232" s="123">
        <v>45454</v>
      </c>
      <c r="C232" s="123" t="s">
        <v>338</v>
      </c>
      <c r="D232" s="169" t="s">
        <v>5299</v>
      </c>
      <c r="E232" s="169" t="s">
        <v>5300</v>
      </c>
      <c r="F232" s="123" t="s">
        <v>5301</v>
      </c>
      <c r="G232" s="123" t="s">
        <v>3320</v>
      </c>
    </row>
    <row r="233" spans="1:7" x14ac:dyDescent="0.2">
      <c r="A233" s="123" t="s">
        <v>72</v>
      </c>
      <c r="B233" s="123">
        <v>45454</v>
      </c>
      <c r="C233" s="123" t="s">
        <v>5221</v>
      </c>
      <c r="D233" s="169" t="s">
        <v>5302</v>
      </c>
      <c r="E233" s="169" t="s">
        <v>5238</v>
      </c>
      <c r="F233" s="123" t="s">
        <v>5303</v>
      </c>
      <c r="G233" s="123" t="s">
        <v>3320</v>
      </c>
    </row>
    <row r="234" spans="1:7" x14ac:dyDescent="0.2">
      <c r="A234" s="123" t="s">
        <v>72</v>
      </c>
      <c r="B234" s="123">
        <v>45454</v>
      </c>
      <c r="C234" s="123" t="s">
        <v>5221</v>
      </c>
      <c r="D234" s="169" t="s">
        <v>5304</v>
      </c>
      <c r="E234" s="169" t="s">
        <v>5238</v>
      </c>
      <c r="F234" s="123" t="s">
        <v>5305</v>
      </c>
      <c r="G234" s="123" t="s">
        <v>3320</v>
      </c>
    </row>
    <row r="235" spans="1:7" x14ac:dyDescent="0.2">
      <c r="A235" s="123" t="s">
        <v>72</v>
      </c>
      <c r="B235" s="123">
        <v>45454</v>
      </c>
      <c r="C235" s="123" t="s">
        <v>5221</v>
      </c>
      <c r="D235" s="169" t="s">
        <v>5306</v>
      </c>
      <c r="E235" s="169" t="s">
        <v>5238</v>
      </c>
      <c r="F235" s="123" t="s">
        <v>5307</v>
      </c>
      <c r="G235" s="123" t="s">
        <v>3320</v>
      </c>
    </row>
    <row r="236" spans="1:7" x14ac:dyDescent="0.2">
      <c r="A236" s="123" t="s">
        <v>72</v>
      </c>
      <c r="B236" s="123">
        <v>45454</v>
      </c>
      <c r="C236" s="123" t="s">
        <v>5221</v>
      </c>
      <c r="D236" s="169" t="s">
        <v>5308</v>
      </c>
      <c r="E236" s="169" t="s">
        <v>5238</v>
      </c>
      <c r="F236" s="123" t="s">
        <v>5309</v>
      </c>
      <c r="G236" s="123" t="s">
        <v>3320</v>
      </c>
    </row>
    <row r="237" spans="1:7" x14ac:dyDescent="0.2">
      <c r="A237" s="123" t="s">
        <v>72</v>
      </c>
      <c r="B237" s="123">
        <v>45454</v>
      </c>
      <c r="C237" s="123" t="s">
        <v>5221</v>
      </c>
      <c r="D237" s="169" t="s">
        <v>5310</v>
      </c>
      <c r="E237" s="169" t="s">
        <v>5238</v>
      </c>
      <c r="F237" s="123" t="s">
        <v>5311</v>
      </c>
      <c r="G237" s="123" t="s">
        <v>3320</v>
      </c>
    </row>
    <row r="238" spans="1:7" x14ac:dyDescent="0.2">
      <c r="A238" s="123" t="s">
        <v>72</v>
      </c>
      <c r="B238" s="123">
        <v>45454</v>
      </c>
      <c r="C238" s="123" t="s">
        <v>5221</v>
      </c>
      <c r="D238" s="169" t="s">
        <v>5312</v>
      </c>
      <c r="E238" s="169" t="s">
        <v>5238</v>
      </c>
      <c r="F238" s="123" t="s">
        <v>5313</v>
      </c>
      <c r="G238" s="123" t="s">
        <v>3320</v>
      </c>
    </row>
    <row r="239" spans="1:7" x14ac:dyDescent="0.2">
      <c r="A239" s="123" t="s">
        <v>72</v>
      </c>
      <c r="B239" s="123">
        <v>45454</v>
      </c>
      <c r="C239" s="123" t="s">
        <v>5221</v>
      </c>
      <c r="D239" s="169" t="s">
        <v>5314</v>
      </c>
      <c r="E239" s="169" t="s">
        <v>5238</v>
      </c>
      <c r="F239" s="123" t="s">
        <v>5315</v>
      </c>
      <c r="G239" s="123" t="s">
        <v>3320</v>
      </c>
    </row>
    <row r="240" spans="1:7" x14ac:dyDescent="0.2">
      <c r="A240" s="123" t="s">
        <v>72</v>
      </c>
      <c r="B240" s="123">
        <v>45454</v>
      </c>
      <c r="C240" s="123" t="s">
        <v>5221</v>
      </c>
      <c r="D240" s="169" t="s">
        <v>5316</v>
      </c>
      <c r="E240" s="169" t="s">
        <v>5238</v>
      </c>
      <c r="F240" s="123" t="s">
        <v>5317</v>
      </c>
      <c r="G240" s="123" t="s">
        <v>3320</v>
      </c>
    </row>
    <row r="241" spans="1:7" x14ac:dyDescent="0.2">
      <c r="A241" s="123" t="s">
        <v>72</v>
      </c>
      <c r="B241" s="123">
        <v>45454</v>
      </c>
      <c r="C241" s="123" t="s">
        <v>338</v>
      </c>
      <c r="D241" s="169" t="s">
        <v>5318</v>
      </c>
      <c r="E241" s="169" t="s">
        <v>5319</v>
      </c>
      <c r="F241" s="123" t="s">
        <v>5320</v>
      </c>
      <c r="G241" s="123" t="s">
        <v>3320</v>
      </c>
    </row>
    <row r="242" spans="1:7" x14ac:dyDescent="0.2">
      <c r="A242" s="123" t="s">
        <v>72</v>
      </c>
      <c r="B242" s="123">
        <v>45454</v>
      </c>
      <c r="C242" s="123" t="s">
        <v>338</v>
      </c>
      <c r="D242" s="169" t="s">
        <v>5321</v>
      </c>
      <c r="E242" s="169" t="s">
        <v>5322</v>
      </c>
      <c r="F242" s="123" t="s">
        <v>5323</v>
      </c>
      <c r="G242" s="123" t="s">
        <v>3320</v>
      </c>
    </row>
    <row r="243" spans="1:7" x14ac:dyDescent="0.2">
      <c r="A243" s="123" t="s">
        <v>72</v>
      </c>
      <c r="B243" s="123">
        <v>45455</v>
      </c>
      <c r="C243" s="123" t="s">
        <v>338</v>
      </c>
      <c r="D243" s="169" t="s">
        <v>5324</v>
      </c>
      <c r="E243" s="169" t="s">
        <v>5325</v>
      </c>
      <c r="F243" s="123" t="s">
        <v>5326</v>
      </c>
      <c r="G243" s="123" t="s">
        <v>3320</v>
      </c>
    </row>
    <row r="244" spans="1:7" x14ac:dyDescent="0.2">
      <c r="A244" s="123" t="s">
        <v>72</v>
      </c>
      <c r="B244" s="123">
        <v>45455</v>
      </c>
      <c r="C244" s="123" t="s">
        <v>363</v>
      </c>
      <c r="D244" s="169" t="s">
        <v>5327</v>
      </c>
      <c r="E244" s="169" t="s">
        <v>3142</v>
      </c>
      <c r="F244" s="123" t="s">
        <v>5328</v>
      </c>
      <c r="G244" s="123" t="s">
        <v>3320</v>
      </c>
    </row>
    <row r="245" spans="1:7" x14ac:dyDescent="0.2">
      <c r="A245" s="123" t="s">
        <v>72</v>
      </c>
      <c r="B245" s="123">
        <v>45455</v>
      </c>
      <c r="C245" s="123" t="s">
        <v>363</v>
      </c>
      <c r="D245" s="169" t="s">
        <v>5329</v>
      </c>
      <c r="E245" s="169" t="s">
        <v>3142</v>
      </c>
      <c r="F245" s="123" t="s">
        <v>5330</v>
      </c>
      <c r="G245" s="123" t="s">
        <v>3320</v>
      </c>
    </row>
    <row r="246" spans="1:7" x14ac:dyDescent="0.2">
      <c r="A246" s="123" t="s">
        <v>72</v>
      </c>
      <c r="B246" s="123">
        <v>45455</v>
      </c>
      <c r="C246" s="123" t="s">
        <v>363</v>
      </c>
      <c r="D246" s="169" t="s">
        <v>5331</v>
      </c>
      <c r="E246" s="169" t="s">
        <v>5332</v>
      </c>
      <c r="F246" s="123" t="s">
        <v>5333</v>
      </c>
      <c r="G246" s="123" t="s">
        <v>3320</v>
      </c>
    </row>
    <row r="247" spans="1:7" x14ac:dyDescent="0.2">
      <c r="A247" s="123" t="s">
        <v>72</v>
      </c>
      <c r="B247" s="123">
        <v>45455</v>
      </c>
      <c r="C247" s="123" t="s">
        <v>363</v>
      </c>
      <c r="D247" s="169" t="s">
        <v>5334</v>
      </c>
      <c r="E247" s="169" t="s">
        <v>5332</v>
      </c>
      <c r="F247" s="123" t="s">
        <v>5335</v>
      </c>
      <c r="G247" s="123" t="s">
        <v>3320</v>
      </c>
    </row>
    <row r="248" spans="1:7" x14ac:dyDescent="0.2">
      <c r="A248" s="123" t="s">
        <v>72</v>
      </c>
      <c r="B248" s="123">
        <v>45457</v>
      </c>
      <c r="C248" s="123" t="s">
        <v>363</v>
      </c>
      <c r="D248" s="169" t="s">
        <v>5336</v>
      </c>
      <c r="E248" s="169" t="s">
        <v>5337</v>
      </c>
      <c r="F248" s="123" t="s">
        <v>5338</v>
      </c>
      <c r="G248" s="123" t="s">
        <v>3320</v>
      </c>
    </row>
    <row r="249" spans="1:7" x14ac:dyDescent="0.2">
      <c r="A249" s="123" t="s">
        <v>72</v>
      </c>
      <c r="B249" s="123">
        <v>45457</v>
      </c>
      <c r="C249" s="123" t="s">
        <v>363</v>
      </c>
      <c r="D249" s="169" t="s">
        <v>5339</v>
      </c>
      <c r="E249" s="169" t="s">
        <v>5337</v>
      </c>
      <c r="F249" s="123" t="s">
        <v>5340</v>
      </c>
      <c r="G249" s="123" t="s">
        <v>3320</v>
      </c>
    </row>
    <row r="250" spans="1:7" x14ac:dyDescent="0.2">
      <c r="A250" s="123" t="s">
        <v>72</v>
      </c>
      <c r="B250" s="123">
        <v>45457</v>
      </c>
      <c r="C250" s="123" t="s">
        <v>363</v>
      </c>
      <c r="D250" s="169" t="s">
        <v>5341</v>
      </c>
      <c r="E250" s="169" t="s">
        <v>5337</v>
      </c>
      <c r="F250" s="123" t="s">
        <v>5342</v>
      </c>
      <c r="G250" s="123" t="s">
        <v>3320</v>
      </c>
    </row>
    <row r="251" spans="1:7" x14ac:dyDescent="0.2">
      <c r="A251" s="123" t="s">
        <v>72</v>
      </c>
      <c r="B251" s="123">
        <v>45457</v>
      </c>
      <c r="C251" s="123" t="s">
        <v>363</v>
      </c>
      <c r="D251" s="169" t="s">
        <v>5343</v>
      </c>
      <c r="E251" s="169" t="s">
        <v>5344</v>
      </c>
      <c r="F251" s="123" t="s">
        <v>5345</v>
      </c>
      <c r="G251" s="123" t="s">
        <v>3320</v>
      </c>
    </row>
    <row r="252" spans="1:7" x14ac:dyDescent="0.2">
      <c r="A252" s="123" t="s">
        <v>72</v>
      </c>
      <c r="B252" s="123">
        <v>45457</v>
      </c>
      <c r="C252" s="123" t="s">
        <v>363</v>
      </c>
      <c r="D252" s="169" t="s">
        <v>5346</v>
      </c>
      <c r="E252" s="169" t="s">
        <v>5337</v>
      </c>
      <c r="F252" s="123" t="s">
        <v>5347</v>
      </c>
      <c r="G252" s="123" t="s">
        <v>3320</v>
      </c>
    </row>
    <row r="253" spans="1:7" x14ac:dyDescent="0.2">
      <c r="A253" s="123" t="s">
        <v>72</v>
      </c>
      <c r="B253" s="123">
        <v>45457</v>
      </c>
      <c r="C253" s="123" t="s">
        <v>363</v>
      </c>
      <c r="D253" s="169" t="s">
        <v>5348</v>
      </c>
      <c r="E253" s="169" t="s">
        <v>5337</v>
      </c>
      <c r="F253" s="123" t="s">
        <v>5349</v>
      </c>
      <c r="G253" s="123" t="s">
        <v>3320</v>
      </c>
    </row>
    <row r="254" spans="1:7" x14ac:dyDescent="0.2">
      <c r="A254" s="123" t="s">
        <v>72</v>
      </c>
      <c r="B254" s="123">
        <v>45460</v>
      </c>
      <c r="C254" s="123" t="s">
        <v>338</v>
      </c>
      <c r="D254" s="169" t="s">
        <v>4246</v>
      </c>
      <c r="E254" s="169" t="s">
        <v>5350</v>
      </c>
      <c r="F254" s="123" t="s">
        <v>5351</v>
      </c>
      <c r="G254" s="123" t="s">
        <v>3320</v>
      </c>
    </row>
    <row r="255" spans="1:7" x14ac:dyDescent="0.2">
      <c r="A255" s="123" t="s">
        <v>72</v>
      </c>
      <c r="B255" s="123">
        <v>45460</v>
      </c>
      <c r="C255" s="123" t="s">
        <v>338</v>
      </c>
      <c r="D255" s="169" t="s">
        <v>4248</v>
      </c>
      <c r="E255" s="169" t="s">
        <v>5352</v>
      </c>
      <c r="F255" s="123" t="s">
        <v>5353</v>
      </c>
      <c r="G255" s="123" t="s">
        <v>3320</v>
      </c>
    </row>
    <row r="256" spans="1:7" x14ac:dyDescent="0.2">
      <c r="A256" s="123" t="s">
        <v>72</v>
      </c>
      <c r="B256" s="123">
        <v>45460</v>
      </c>
      <c r="C256" s="123" t="s">
        <v>338</v>
      </c>
      <c r="D256" s="169" t="s">
        <v>5354</v>
      </c>
      <c r="E256" s="169" t="s">
        <v>5355</v>
      </c>
      <c r="F256" s="123" t="s">
        <v>5356</v>
      </c>
      <c r="G256" s="123" t="s">
        <v>3320</v>
      </c>
    </row>
    <row r="257" spans="1:7" x14ac:dyDescent="0.2">
      <c r="A257" s="123" t="s">
        <v>72</v>
      </c>
      <c r="B257" s="123">
        <v>45461</v>
      </c>
      <c r="C257" s="123" t="s">
        <v>338</v>
      </c>
      <c r="D257" s="169" t="s">
        <v>5357</v>
      </c>
      <c r="E257" s="169" t="s">
        <v>5358</v>
      </c>
      <c r="F257" s="123" t="s">
        <v>5359</v>
      </c>
      <c r="G257" s="123" t="s">
        <v>3320</v>
      </c>
    </row>
    <row r="258" spans="1:7" x14ac:dyDescent="0.2">
      <c r="A258" s="123" t="s">
        <v>72</v>
      </c>
      <c r="B258" s="123">
        <v>45461</v>
      </c>
      <c r="C258" s="123" t="s">
        <v>338</v>
      </c>
      <c r="D258" s="169" t="s">
        <v>5360</v>
      </c>
      <c r="E258" s="169" t="s">
        <v>5361</v>
      </c>
      <c r="F258" s="123" t="s">
        <v>5362</v>
      </c>
      <c r="G258" s="123" t="s">
        <v>3320</v>
      </c>
    </row>
    <row r="259" spans="1:7" x14ac:dyDescent="0.2">
      <c r="A259" s="123" t="s">
        <v>72</v>
      </c>
      <c r="B259" s="123">
        <v>45461</v>
      </c>
      <c r="C259" s="123" t="s">
        <v>338</v>
      </c>
      <c r="D259" s="169" t="s">
        <v>5363</v>
      </c>
      <c r="E259" s="169" t="s">
        <v>5364</v>
      </c>
      <c r="F259" s="123" t="s">
        <v>5365</v>
      </c>
      <c r="G259" s="123" t="s">
        <v>3320</v>
      </c>
    </row>
    <row r="260" spans="1:7" x14ac:dyDescent="0.2">
      <c r="A260" s="123" t="s">
        <v>72</v>
      </c>
      <c r="B260" s="123">
        <v>45461</v>
      </c>
      <c r="C260" s="123" t="s">
        <v>338</v>
      </c>
      <c r="D260" s="169" t="s">
        <v>5366</v>
      </c>
      <c r="E260" s="169" t="s">
        <v>3135</v>
      </c>
      <c r="F260" s="123" t="s">
        <v>5367</v>
      </c>
      <c r="G260" s="123" t="s">
        <v>3320</v>
      </c>
    </row>
    <row r="261" spans="1:7" x14ac:dyDescent="0.2">
      <c r="A261" s="123" t="s">
        <v>72</v>
      </c>
      <c r="B261" s="123">
        <v>45461</v>
      </c>
      <c r="C261" s="123" t="s">
        <v>338</v>
      </c>
      <c r="D261" s="169" t="s">
        <v>5368</v>
      </c>
      <c r="E261" s="169" t="s">
        <v>5369</v>
      </c>
      <c r="F261" s="123" t="s">
        <v>5370</v>
      </c>
      <c r="G261" s="123" t="s">
        <v>3320</v>
      </c>
    </row>
    <row r="262" spans="1:7" x14ac:dyDescent="0.2">
      <c r="A262" s="123" t="s">
        <v>72</v>
      </c>
      <c r="B262" s="123">
        <v>45461</v>
      </c>
      <c r="C262" s="123" t="s">
        <v>338</v>
      </c>
      <c r="D262" s="169" t="s">
        <v>5371</v>
      </c>
      <c r="E262" s="169" t="s">
        <v>5372</v>
      </c>
      <c r="F262" s="123" t="s">
        <v>5373</v>
      </c>
      <c r="G262" s="123" t="s">
        <v>3320</v>
      </c>
    </row>
    <row r="263" spans="1:7" x14ac:dyDescent="0.2">
      <c r="A263" s="123" t="s">
        <v>72</v>
      </c>
      <c r="B263" s="123">
        <v>45461</v>
      </c>
      <c r="C263" s="123" t="s">
        <v>338</v>
      </c>
      <c r="D263" s="169" t="s">
        <v>5374</v>
      </c>
      <c r="E263" s="169" t="s">
        <v>5375</v>
      </c>
      <c r="F263" s="123" t="s">
        <v>5376</v>
      </c>
      <c r="G263" s="123" t="s">
        <v>3320</v>
      </c>
    </row>
    <row r="264" spans="1:7" x14ac:dyDescent="0.2">
      <c r="A264" s="123" t="s">
        <v>72</v>
      </c>
      <c r="B264" s="123">
        <v>45462</v>
      </c>
      <c r="C264" s="123" t="s">
        <v>338</v>
      </c>
      <c r="D264" s="169" t="s">
        <v>5377</v>
      </c>
      <c r="E264" s="169" t="s">
        <v>5378</v>
      </c>
      <c r="F264" s="123" t="s">
        <v>5379</v>
      </c>
      <c r="G264" s="123" t="s">
        <v>3320</v>
      </c>
    </row>
    <row r="265" spans="1:7" x14ac:dyDescent="0.2">
      <c r="A265" s="123" t="s">
        <v>72</v>
      </c>
      <c r="B265" s="123">
        <v>45462</v>
      </c>
      <c r="C265" s="123" t="s">
        <v>338</v>
      </c>
      <c r="D265" s="169" t="s">
        <v>5380</v>
      </c>
      <c r="E265" s="169" t="s">
        <v>5381</v>
      </c>
      <c r="F265" s="123" t="s">
        <v>5382</v>
      </c>
      <c r="G265" s="123" t="s">
        <v>3320</v>
      </c>
    </row>
    <row r="266" spans="1:7" x14ac:dyDescent="0.2">
      <c r="A266" s="123" t="s">
        <v>72</v>
      </c>
      <c r="B266" s="123">
        <v>45462</v>
      </c>
      <c r="C266" s="123" t="s">
        <v>338</v>
      </c>
      <c r="D266" s="169" t="s">
        <v>5383</v>
      </c>
      <c r="E266" s="169" t="s">
        <v>5384</v>
      </c>
      <c r="F266" s="123" t="s">
        <v>5385</v>
      </c>
      <c r="G266" s="123" t="s">
        <v>3320</v>
      </c>
    </row>
    <row r="267" spans="1:7" x14ac:dyDescent="0.2">
      <c r="A267" s="123" t="s">
        <v>72</v>
      </c>
      <c r="B267" s="123">
        <v>45463</v>
      </c>
      <c r="C267" s="123" t="s">
        <v>338</v>
      </c>
      <c r="D267" s="169" t="s">
        <v>5386</v>
      </c>
      <c r="E267" s="169" t="s">
        <v>5387</v>
      </c>
      <c r="F267" s="123" t="s">
        <v>5388</v>
      </c>
      <c r="G267" s="123" t="s">
        <v>3320</v>
      </c>
    </row>
    <row r="268" spans="1:7" x14ac:dyDescent="0.2">
      <c r="A268" s="123" t="s">
        <v>72</v>
      </c>
      <c r="B268" s="123">
        <v>45467</v>
      </c>
      <c r="C268" s="123" t="s">
        <v>338</v>
      </c>
      <c r="D268" s="169" t="s">
        <v>4250</v>
      </c>
      <c r="E268" s="169" t="s">
        <v>5389</v>
      </c>
      <c r="F268" s="123" t="s">
        <v>5390</v>
      </c>
      <c r="G268" s="123" t="s">
        <v>3320</v>
      </c>
    </row>
    <row r="269" spans="1:7" x14ac:dyDescent="0.2">
      <c r="A269" s="123" t="s">
        <v>72</v>
      </c>
      <c r="B269" s="123">
        <v>45468</v>
      </c>
      <c r="C269" s="123" t="s">
        <v>338</v>
      </c>
      <c r="D269" s="169" t="s">
        <v>5391</v>
      </c>
      <c r="E269" s="169" t="s">
        <v>5392</v>
      </c>
      <c r="F269" s="123" t="s">
        <v>5393</v>
      </c>
      <c r="G269" s="123" t="s">
        <v>3320</v>
      </c>
    </row>
    <row r="270" spans="1:7" x14ac:dyDescent="0.2">
      <c r="A270" s="123" t="s">
        <v>72</v>
      </c>
      <c r="B270" s="123">
        <v>45468</v>
      </c>
      <c r="C270" s="123" t="s">
        <v>338</v>
      </c>
      <c r="D270" s="169" t="s">
        <v>5394</v>
      </c>
      <c r="E270" s="169" t="s">
        <v>5395</v>
      </c>
      <c r="F270" s="123" t="s">
        <v>5396</v>
      </c>
      <c r="G270" s="123" t="s">
        <v>3320</v>
      </c>
    </row>
    <row r="271" spans="1:7" x14ac:dyDescent="0.2">
      <c r="A271" s="123" t="s">
        <v>72</v>
      </c>
      <c r="B271" s="123">
        <v>45469</v>
      </c>
      <c r="C271" s="123" t="s">
        <v>338</v>
      </c>
      <c r="D271" s="169" t="s">
        <v>5397</v>
      </c>
      <c r="E271" s="169" t="s">
        <v>5398</v>
      </c>
      <c r="F271" s="123" t="s">
        <v>5399</v>
      </c>
      <c r="G271" s="123" t="s">
        <v>3320</v>
      </c>
    </row>
    <row r="272" spans="1:7" x14ac:dyDescent="0.2">
      <c r="A272" s="123" t="s">
        <v>72</v>
      </c>
      <c r="B272" s="123">
        <v>45470</v>
      </c>
      <c r="C272" s="123" t="s">
        <v>338</v>
      </c>
      <c r="D272" s="169" t="s">
        <v>5400</v>
      </c>
      <c r="E272" s="169" t="s">
        <v>5401</v>
      </c>
      <c r="F272" s="123" t="s">
        <v>5402</v>
      </c>
      <c r="G272" s="123" t="s">
        <v>3320</v>
      </c>
    </row>
    <row r="273" spans="1:7" x14ac:dyDescent="0.2">
      <c r="A273" s="123" t="s">
        <v>72</v>
      </c>
      <c r="B273" s="123">
        <v>45470</v>
      </c>
      <c r="C273" s="123" t="s">
        <v>338</v>
      </c>
      <c r="D273" s="169" t="s">
        <v>5403</v>
      </c>
      <c r="E273" s="169" t="s">
        <v>5404</v>
      </c>
      <c r="F273" s="123" t="s">
        <v>5405</v>
      </c>
      <c r="G273" s="123" t="s">
        <v>3320</v>
      </c>
    </row>
    <row r="274" spans="1:7" x14ac:dyDescent="0.2">
      <c r="A274" s="123" t="s">
        <v>80</v>
      </c>
      <c r="B274" s="123">
        <v>45446</v>
      </c>
      <c r="C274" s="123" t="s">
        <v>363</v>
      </c>
      <c r="D274" s="169" t="s">
        <v>5406</v>
      </c>
      <c r="E274" s="169" t="s">
        <v>2989</v>
      </c>
      <c r="F274" s="123" t="s">
        <v>5407</v>
      </c>
      <c r="G274" s="123" t="s">
        <v>3320</v>
      </c>
    </row>
    <row r="275" spans="1:7" x14ac:dyDescent="0.2">
      <c r="A275" s="123" t="s">
        <v>80</v>
      </c>
      <c r="B275" s="123">
        <v>45446</v>
      </c>
      <c r="C275" s="123" t="s">
        <v>81</v>
      </c>
      <c r="D275" s="169" t="s">
        <v>5408</v>
      </c>
      <c r="E275" s="169" t="s">
        <v>3132</v>
      </c>
      <c r="F275" s="123" t="s">
        <v>5409</v>
      </c>
      <c r="G275" s="123" t="s">
        <v>3320</v>
      </c>
    </row>
    <row r="276" spans="1:7" x14ac:dyDescent="0.2">
      <c r="A276" s="123" t="s">
        <v>80</v>
      </c>
      <c r="B276" s="123">
        <v>45446</v>
      </c>
      <c r="C276" s="123" t="s">
        <v>363</v>
      </c>
      <c r="D276" s="169" t="s">
        <v>5410</v>
      </c>
      <c r="E276" s="169" t="s">
        <v>5411</v>
      </c>
      <c r="F276" s="123" t="s">
        <v>5412</v>
      </c>
      <c r="G276" s="123" t="s">
        <v>3320</v>
      </c>
    </row>
    <row r="277" spans="1:7" x14ac:dyDescent="0.2">
      <c r="A277" s="123" t="s">
        <v>80</v>
      </c>
      <c r="B277" s="123">
        <v>45447</v>
      </c>
      <c r="C277" s="123" t="s">
        <v>338</v>
      </c>
      <c r="D277" s="169" t="s">
        <v>5413</v>
      </c>
      <c r="E277" s="169" t="s">
        <v>5414</v>
      </c>
      <c r="F277" s="123" t="s">
        <v>5415</v>
      </c>
      <c r="G277" s="123" t="s">
        <v>3320</v>
      </c>
    </row>
    <row r="278" spans="1:7" x14ac:dyDescent="0.2">
      <c r="A278" s="123" t="s">
        <v>80</v>
      </c>
      <c r="B278" s="123">
        <v>45448</v>
      </c>
      <c r="C278" s="123" t="s">
        <v>363</v>
      </c>
      <c r="D278" s="169" t="s">
        <v>5416</v>
      </c>
      <c r="E278" s="169" t="s">
        <v>3142</v>
      </c>
      <c r="F278" s="123" t="s">
        <v>5417</v>
      </c>
      <c r="G278" s="123" t="s">
        <v>3320</v>
      </c>
    </row>
    <row r="279" spans="1:7" x14ac:dyDescent="0.2">
      <c r="A279" s="123" t="s">
        <v>80</v>
      </c>
      <c r="B279" s="123">
        <v>45449</v>
      </c>
      <c r="C279" s="123" t="s">
        <v>338</v>
      </c>
      <c r="D279" s="169" t="s">
        <v>5418</v>
      </c>
      <c r="E279" s="169" t="s">
        <v>5419</v>
      </c>
      <c r="F279" s="123" t="s">
        <v>5420</v>
      </c>
      <c r="G279" s="123" t="s">
        <v>3320</v>
      </c>
    </row>
    <row r="280" spans="1:7" x14ac:dyDescent="0.2">
      <c r="A280" s="123" t="s">
        <v>80</v>
      </c>
      <c r="B280" s="123">
        <v>45449</v>
      </c>
      <c r="C280" s="123" t="s">
        <v>338</v>
      </c>
      <c r="D280" s="169" t="s">
        <v>5421</v>
      </c>
      <c r="E280" s="169" t="s">
        <v>5422</v>
      </c>
      <c r="F280" s="123" t="s">
        <v>5423</v>
      </c>
      <c r="G280" s="123" t="s">
        <v>3320</v>
      </c>
    </row>
    <row r="281" spans="1:7" x14ac:dyDescent="0.2">
      <c r="A281" s="123" t="s">
        <v>80</v>
      </c>
      <c r="B281" s="123">
        <v>45449</v>
      </c>
      <c r="C281" s="123" t="s">
        <v>338</v>
      </c>
      <c r="D281" s="169" t="s">
        <v>5424</v>
      </c>
      <c r="E281" s="169" t="s">
        <v>5425</v>
      </c>
      <c r="F281" s="123" t="s">
        <v>5426</v>
      </c>
      <c r="G281" s="123" t="s">
        <v>3320</v>
      </c>
    </row>
    <row r="282" spans="1:7" x14ac:dyDescent="0.2">
      <c r="A282" s="123" t="s">
        <v>80</v>
      </c>
      <c r="B282" s="123">
        <v>45449</v>
      </c>
      <c r="C282" s="123" t="s">
        <v>338</v>
      </c>
      <c r="D282" s="169" t="s">
        <v>5427</v>
      </c>
      <c r="E282" s="169" t="s">
        <v>5428</v>
      </c>
      <c r="F282" s="123" t="s">
        <v>5429</v>
      </c>
      <c r="G282" s="123" t="s">
        <v>3320</v>
      </c>
    </row>
    <row r="283" spans="1:7" x14ac:dyDescent="0.2">
      <c r="A283" s="123" t="s">
        <v>80</v>
      </c>
      <c r="B283" s="123">
        <v>45449</v>
      </c>
      <c r="C283" s="123" t="s">
        <v>338</v>
      </c>
      <c r="D283" s="169" t="s">
        <v>5430</v>
      </c>
      <c r="E283" s="169" t="s">
        <v>5431</v>
      </c>
      <c r="F283" s="123" t="s">
        <v>5432</v>
      </c>
      <c r="G283" s="123" t="s">
        <v>3320</v>
      </c>
    </row>
    <row r="284" spans="1:7" x14ac:dyDescent="0.2">
      <c r="A284" s="123" t="s">
        <v>80</v>
      </c>
      <c r="B284" s="123">
        <v>45449</v>
      </c>
      <c r="C284" s="123" t="s">
        <v>363</v>
      </c>
      <c r="D284" s="169" t="s">
        <v>5433</v>
      </c>
      <c r="E284" s="169" t="s">
        <v>5434</v>
      </c>
      <c r="F284" s="123" t="s">
        <v>5435</v>
      </c>
      <c r="G284" s="123" t="s">
        <v>3320</v>
      </c>
    </row>
    <row r="285" spans="1:7" x14ac:dyDescent="0.2">
      <c r="A285" s="123" t="s">
        <v>80</v>
      </c>
      <c r="B285" s="123">
        <v>45450</v>
      </c>
      <c r="C285" s="123" t="s">
        <v>338</v>
      </c>
      <c r="D285" s="169" t="s">
        <v>5436</v>
      </c>
      <c r="E285" s="169" t="s">
        <v>5437</v>
      </c>
      <c r="F285" s="123" t="s">
        <v>5438</v>
      </c>
      <c r="G285" s="123" t="s">
        <v>3320</v>
      </c>
    </row>
    <row r="286" spans="1:7" x14ac:dyDescent="0.2">
      <c r="A286" s="123" t="s">
        <v>80</v>
      </c>
      <c r="B286" s="123">
        <v>45450</v>
      </c>
      <c r="C286" s="123" t="s">
        <v>338</v>
      </c>
      <c r="D286" s="169" t="s">
        <v>5439</v>
      </c>
      <c r="E286" s="169" t="s">
        <v>5440</v>
      </c>
      <c r="F286" s="123" t="s">
        <v>5441</v>
      </c>
      <c r="G286" s="123" t="s">
        <v>3320</v>
      </c>
    </row>
    <row r="287" spans="1:7" x14ac:dyDescent="0.2">
      <c r="A287" s="123" t="s">
        <v>80</v>
      </c>
      <c r="B287" s="123">
        <v>45450</v>
      </c>
      <c r="C287" s="123" t="s">
        <v>81</v>
      </c>
      <c r="D287" s="169" t="s">
        <v>5442</v>
      </c>
      <c r="E287" s="169" t="s">
        <v>5443</v>
      </c>
      <c r="F287" s="123" t="s">
        <v>5444</v>
      </c>
      <c r="G287" s="123" t="s">
        <v>3320</v>
      </c>
    </row>
    <row r="288" spans="1:7" x14ac:dyDescent="0.2">
      <c r="A288" s="123" t="s">
        <v>80</v>
      </c>
      <c r="B288" s="123">
        <v>45450</v>
      </c>
      <c r="C288" s="123" t="s">
        <v>81</v>
      </c>
      <c r="D288" s="169" t="s">
        <v>5445</v>
      </c>
      <c r="E288" s="169" t="s">
        <v>3134</v>
      </c>
      <c r="F288" s="123" t="s">
        <v>5446</v>
      </c>
      <c r="G288" s="123" t="s">
        <v>3320</v>
      </c>
    </row>
    <row r="289" spans="1:7" x14ac:dyDescent="0.2">
      <c r="A289" s="123" t="s">
        <v>80</v>
      </c>
      <c r="B289" s="123">
        <v>45450</v>
      </c>
      <c r="C289" s="123" t="s">
        <v>338</v>
      </c>
      <c r="D289" s="169" t="s">
        <v>5447</v>
      </c>
      <c r="E289" s="169" t="s">
        <v>5448</v>
      </c>
      <c r="F289" s="123" t="s">
        <v>5449</v>
      </c>
      <c r="G289" s="123" t="s">
        <v>3320</v>
      </c>
    </row>
    <row r="290" spans="1:7" x14ac:dyDescent="0.2">
      <c r="A290" s="123" t="s">
        <v>80</v>
      </c>
      <c r="B290" s="123">
        <v>45450</v>
      </c>
      <c r="C290" s="123" t="s">
        <v>81</v>
      </c>
      <c r="D290" s="169" t="s">
        <v>5450</v>
      </c>
      <c r="E290" s="169" t="s">
        <v>5451</v>
      </c>
      <c r="F290" s="123" t="s">
        <v>5452</v>
      </c>
      <c r="G290" s="123" t="s">
        <v>3320</v>
      </c>
    </row>
    <row r="291" spans="1:7" x14ac:dyDescent="0.2">
      <c r="A291" s="123" t="s">
        <v>80</v>
      </c>
      <c r="B291" s="123">
        <v>45450</v>
      </c>
      <c r="C291" s="123" t="s">
        <v>363</v>
      </c>
      <c r="D291" s="169" t="s">
        <v>5453</v>
      </c>
      <c r="E291" s="169" t="s">
        <v>5454</v>
      </c>
      <c r="F291" s="123" t="s">
        <v>5455</v>
      </c>
      <c r="G291" s="123" t="s">
        <v>3320</v>
      </c>
    </row>
    <row r="292" spans="1:7" x14ac:dyDescent="0.2">
      <c r="A292" s="123" t="s">
        <v>80</v>
      </c>
      <c r="B292" s="123">
        <v>45450</v>
      </c>
      <c r="C292" s="123" t="s">
        <v>363</v>
      </c>
      <c r="D292" s="169" t="s">
        <v>3365</v>
      </c>
      <c r="E292" s="169" t="s">
        <v>5456</v>
      </c>
      <c r="F292" s="123" t="s">
        <v>5457</v>
      </c>
      <c r="G292" s="123" t="s">
        <v>3320</v>
      </c>
    </row>
    <row r="293" spans="1:7" x14ac:dyDescent="0.2">
      <c r="A293" s="123" t="s">
        <v>80</v>
      </c>
      <c r="B293" s="123">
        <v>45450</v>
      </c>
      <c r="C293" s="123" t="s">
        <v>363</v>
      </c>
      <c r="D293" s="169" t="s">
        <v>5458</v>
      </c>
      <c r="E293" s="169" t="s">
        <v>5459</v>
      </c>
      <c r="F293" s="123" t="s">
        <v>5460</v>
      </c>
      <c r="G293" s="123" t="s">
        <v>3320</v>
      </c>
    </row>
    <row r="294" spans="1:7" x14ac:dyDescent="0.2">
      <c r="A294" s="123" t="s">
        <v>80</v>
      </c>
      <c r="B294" s="123">
        <v>45450</v>
      </c>
      <c r="C294" s="123" t="s">
        <v>363</v>
      </c>
      <c r="D294" s="169" t="s">
        <v>3119</v>
      </c>
      <c r="E294" s="169" t="s">
        <v>2986</v>
      </c>
      <c r="F294" s="123" t="s">
        <v>3120</v>
      </c>
      <c r="G294" s="123" t="s">
        <v>3320</v>
      </c>
    </row>
    <row r="295" spans="1:7" x14ac:dyDescent="0.2">
      <c r="A295" s="123" t="s">
        <v>80</v>
      </c>
      <c r="B295" s="123">
        <v>45454</v>
      </c>
      <c r="C295" s="123" t="s">
        <v>363</v>
      </c>
      <c r="D295" s="169" t="s">
        <v>5461</v>
      </c>
      <c r="E295" s="169" t="s">
        <v>5462</v>
      </c>
      <c r="F295" s="123" t="s">
        <v>5463</v>
      </c>
      <c r="G295" s="123" t="s">
        <v>3320</v>
      </c>
    </row>
    <row r="296" spans="1:7" x14ac:dyDescent="0.2">
      <c r="A296" s="123" t="s">
        <v>80</v>
      </c>
      <c r="B296" s="123">
        <v>45454</v>
      </c>
      <c r="C296" s="123" t="s">
        <v>363</v>
      </c>
      <c r="D296" s="169" t="s">
        <v>5464</v>
      </c>
      <c r="E296" s="169" t="s">
        <v>5465</v>
      </c>
      <c r="F296" s="123" t="s">
        <v>5466</v>
      </c>
      <c r="G296" s="123" t="s">
        <v>3320</v>
      </c>
    </row>
    <row r="297" spans="1:7" x14ac:dyDescent="0.2">
      <c r="A297" s="123" t="s">
        <v>80</v>
      </c>
      <c r="B297" s="123">
        <v>45455</v>
      </c>
      <c r="C297" s="123" t="s">
        <v>81</v>
      </c>
      <c r="D297" s="169" t="s">
        <v>5467</v>
      </c>
      <c r="E297" s="169" t="s">
        <v>5468</v>
      </c>
      <c r="F297" s="123" t="s">
        <v>5469</v>
      </c>
      <c r="G297" s="123" t="s">
        <v>3320</v>
      </c>
    </row>
    <row r="298" spans="1:7" x14ac:dyDescent="0.2">
      <c r="A298" s="123" t="s">
        <v>80</v>
      </c>
      <c r="B298" s="123">
        <v>45456</v>
      </c>
      <c r="C298" s="123" t="s">
        <v>338</v>
      </c>
      <c r="D298" s="169" t="s">
        <v>5470</v>
      </c>
      <c r="E298" s="169" t="s">
        <v>5471</v>
      </c>
      <c r="F298" s="123" t="s">
        <v>5472</v>
      </c>
      <c r="G298" s="123" t="s">
        <v>3320</v>
      </c>
    </row>
    <row r="299" spans="1:7" x14ac:dyDescent="0.2">
      <c r="A299" s="123" t="s">
        <v>80</v>
      </c>
      <c r="B299" s="123">
        <v>45456</v>
      </c>
      <c r="C299" s="123" t="s">
        <v>363</v>
      </c>
      <c r="D299" s="169" t="s">
        <v>5473</v>
      </c>
      <c r="E299" s="169" t="s">
        <v>5337</v>
      </c>
      <c r="F299" s="123" t="s">
        <v>5474</v>
      </c>
      <c r="G299" s="123" t="s">
        <v>3320</v>
      </c>
    </row>
    <row r="300" spans="1:7" x14ac:dyDescent="0.2">
      <c r="A300" s="123" t="s">
        <v>80</v>
      </c>
      <c r="B300" s="123">
        <v>45456</v>
      </c>
      <c r="C300" s="123" t="s">
        <v>81</v>
      </c>
      <c r="D300" s="169" t="s">
        <v>5475</v>
      </c>
      <c r="E300" s="169" t="s">
        <v>5468</v>
      </c>
      <c r="F300" s="123" t="s">
        <v>5476</v>
      </c>
      <c r="G300" s="123" t="s">
        <v>3320</v>
      </c>
    </row>
    <row r="301" spans="1:7" x14ac:dyDescent="0.2">
      <c r="A301" s="123" t="s">
        <v>80</v>
      </c>
      <c r="B301" s="123">
        <v>45456</v>
      </c>
      <c r="C301" s="123" t="s">
        <v>338</v>
      </c>
      <c r="D301" s="169" t="s">
        <v>5477</v>
      </c>
      <c r="E301" s="169" t="s">
        <v>5478</v>
      </c>
      <c r="F301" s="123" t="s">
        <v>5479</v>
      </c>
      <c r="G301" s="123" t="s">
        <v>3320</v>
      </c>
    </row>
    <row r="302" spans="1:7" x14ac:dyDescent="0.2">
      <c r="A302" s="123" t="s">
        <v>80</v>
      </c>
      <c r="B302" s="123">
        <v>45456</v>
      </c>
      <c r="C302" s="123" t="s">
        <v>363</v>
      </c>
      <c r="D302" s="169" t="s">
        <v>5480</v>
      </c>
      <c r="E302" s="169" t="s">
        <v>5337</v>
      </c>
      <c r="F302" s="123" t="s">
        <v>5481</v>
      </c>
      <c r="G302" s="123" t="s">
        <v>3320</v>
      </c>
    </row>
    <row r="303" spans="1:7" x14ac:dyDescent="0.2">
      <c r="A303" s="123" t="s">
        <v>80</v>
      </c>
      <c r="B303" s="123">
        <v>45456</v>
      </c>
      <c r="C303" s="123" t="s">
        <v>363</v>
      </c>
      <c r="D303" s="169" t="s">
        <v>5482</v>
      </c>
      <c r="E303" s="169" t="s">
        <v>5337</v>
      </c>
      <c r="F303" s="123" t="s">
        <v>5483</v>
      </c>
      <c r="G303" s="123" t="s">
        <v>3320</v>
      </c>
    </row>
    <row r="304" spans="1:7" x14ac:dyDescent="0.2">
      <c r="A304" s="123" t="s">
        <v>80</v>
      </c>
      <c r="B304" s="123">
        <v>45456</v>
      </c>
      <c r="C304" s="123" t="s">
        <v>338</v>
      </c>
      <c r="D304" s="169" t="s">
        <v>5484</v>
      </c>
      <c r="E304" s="169" t="s">
        <v>5485</v>
      </c>
      <c r="F304" s="123" t="s">
        <v>5486</v>
      </c>
      <c r="G304" s="123" t="s">
        <v>3320</v>
      </c>
    </row>
    <row r="305" spans="1:7" x14ac:dyDescent="0.2">
      <c r="A305" s="123" t="s">
        <v>80</v>
      </c>
      <c r="B305" s="123">
        <v>45456</v>
      </c>
      <c r="C305" s="123" t="s">
        <v>363</v>
      </c>
      <c r="D305" s="169" t="s">
        <v>5487</v>
      </c>
      <c r="E305" s="169" t="s">
        <v>5337</v>
      </c>
      <c r="F305" s="123" t="s">
        <v>5488</v>
      </c>
      <c r="G305" s="123" t="s">
        <v>3320</v>
      </c>
    </row>
    <row r="306" spans="1:7" x14ac:dyDescent="0.2">
      <c r="A306" s="123" t="s">
        <v>80</v>
      </c>
      <c r="B306" s="123">
        <v>45456</v>
      </c>
      <c r="C306" s="123" t="s">
        <v>338</v>
      </c>
      <c r="D306" s="169" t="s">
        <v>5489</v>
      </c>
      <c r="E306" s="169" t="s">
        <v>5490</v>
      </c>
      <c r="F306" s="123" t="s">
        <v>5491</v>
      </c>
      <c r="G306" s="123" t="s">
        <v>3320</v>
      </c>
    </row>
    <row r="307" spans="1:7" x14ac:dyDescent="0.2">
      <c r="A307" s="123" t="s">
        <v>80</v>
      </c>
      <c r="B307" s="123">
        <v>45456</v>
      </c>
      <c r="C307" s="123" t="s">
        <v>363</v>
      </c>
      <c r="D307" s="169" t="s">
        <v>5492</v>
      </c>
      <c r="E307" s="169" t="s">
        <v>5337</v>
      </c>
      <c r="F307" s="123" t="s">
        <v>5493</v>
      </c>
      <c r="G307" s="123" t="s">
        <v>3320</v>
      </c>
    </row>
    <row r="308" spans="1:7" x14ac:dyDescent="0.2">
      <c r="A308" s="123" t="s">
        <v>80</v>
      </c>
      <c r="B308" s="123">
        <v>45456</v>
      </c>
      <c r="C308" s="123" t="s">
        <v>363</v>
      </c>
      <c r="D308" s="169" t="s">
        <v>5494</v>
      </c>
      <c r="E308" s="169" t="s">
        <v>5337</v>
      </c>
      <c r="F308" s="123" t="s">
        <v>5495</v>
      </c>
      <c r="G308" s="123" t="s">
        <v>3320</v>
      </c>
    </row>
    <row r="309" spans="1:7" x14ac:dyDescent="0.2">
      <c r="A309" s="123" t="s">
        <v>80</v>
      </c>
      <c r="B309" s="123">
        <v>45456</v>
      </c>
      <c r="C309" s="123" t="s">
        <v>363</v>
      </c>
      <c r="D309" s="169" t="s">
        <v>5496</v>
      </c>
      <c r="E309" s="169" t="s">
        <v>5337</v>
      </c>
      <c r="F309" s="123" t="s">
        <v>5497</v>
      </c>
      <c r="G309" s="123" t="s">
        <v>3320</v>
      </c>
    </row>
    <row r="310" spans="1:7" x14ac:dyDescent="0.2">
      <c r="A310" s="123" t="s">
        <v>80</v>
      </c>
      <c r="B310" s="123">
        <v>45456</v>
      </c>
      <c r="C310" s="123" t="s">
        <v>363</v>
      </c>
      <c r="D310" s="169" t="s">
        <v>5498</v>
      </c>
      <c r="E310" s="169" t="s">
        <v>5337</v>
      </c>
      <c r="F310" s="123" t="s">
        <v>5499</v>
      </c>
      <c r="G310" s="123" t="s">
        <v>3320</v>
      </c>
    </row>
    <row r="311" spans="1:7" x14ac:dyDescent="0.2">
      <c r="A311" s="123" t="s">
        <v>80</v>
      </c>
      <c r="B311" s="123">
        <v>45456</v>
      </c>
      <c r="C311" s="123" t="s">
        <v>363</v>
      </c>
      <c r="D311" s="169" t="s">
        <v>5500</v>
      </c>
      <c r="E311" s="169" t="s">
        <v>5337</v>
      </c>
      <c r="F311" s="123" t="s">
        <v>5501</v>
      </c>
      <c r="G311" s="123" t="s">
        <v>3320</v>
      </c>
    </row>
    <row r="312" spans="1:7" x14ac:dyDescent="0.2">
      <c r="A312" s="123" t="s">
        <v>80</v>
      </c>
      <c r="B312" s="123">
        <v>45456</v>
      </c>
      <c r="C312" s="123" t="s">
        <v>363</v>
      </c>
      <c r="D312" s="169" t="s">
        <v>5502</v>
      </c>
      <c r="E312" s="169" t="s">
        <v>5337</v>
      </c>
      <c r="F312" s="123" t="s">
        <v>5503</v>
      </c>
      <c r="G312" s="123" t="s">
        <v>3320</v>
      </c>
    </row>
    <row r="313" spans="1:7" x14ac:dyDescent="0.2">
      <c r="A313" s="123" t="s">
        <v>80</v>
      </c>
      <c r="B313" s="123">
        <v>45456</v>
      </c>
      <c r="C313" s="123" t="s">
        <v>363</v>
      </c>
      <c r="D313" s="169" t="s">
        <v>5504</v>
      </c>
      <c r="E313" s="169" t="s">
        <v>5337</v>
      </c>
      <c r="F313" s="123" t="s">
        <v>5505</v>
      </c>
      <c r="G313" s="123" t="s">
        <v>3320</v>
      </c>
    </row>
    <row r="314" spans="1:7" x14ac:dyDescent="0.2">
      <c r="A314" s="123" t="s">
        <v>80</v>
      </c>
      <c r="B314" s="123">
        <v>45456</v>
      </c>
      <c r="C314" s="123" t="s">
        <v>363</v>
      </c>
      <c r="D314" s="169" t="s">
        <v>5506</v>
      </c>
      <c r="E314" s="169" t="s">
        <v>5344</v>
      </c>
      <c r="F314" s="123" t="s">
        <v>5507</v>
      </c>
      <c r="G314" s="123" t="s">
        <v>3320</v>
      </c>
    </row>
    <row r="315" spans="1:7" x14ac:dyDescent="0.2">
      <c r="A315" s="123" t="s">
        <v>80</v>
      </c>
      <c r="B315" s="123">
        <v>45456</v>
      </c>
      <c r="C315" s="123" t="s">
        <v>363</v>
      </c>
      <c r="D315" s="169" t="s">
        <v>5508</v>
      </c>
      <c r="E315" s="169" t="s">
        <v>5337</v>
      </c>
      <c r="F315" s="123" t="s">
        <v>5509</v>
      </c>
      <c r="G315" s="123" t="s">
        <v>3320</v>
      </c>
    </row>
    <row r="316" spans="1:7" x14ac:dyDescent="0.2">
      <c r="A316" s="123" t="s">
        <v>80</v>
      </c>
      <c r="B316" s="123">
        <v>45456</v>
      </c>
      <c r="C316" s="123" t="s">
        <v>363</v>
      </c>
      <c r="D316" s="169" t="s">
        <v>5510</v>
      </c>
      <c r="E316" s="169" t="s">
        <v>3141</v>
      </c>
      <c r="F316" s="123" t="s">
        <v>5511</v>
      </c>
      <c r="G316" s="123" t="s">
        <v>3320</v>
      </c>
    </row>
    <row r="317" spans="1:7" x14ac:dyDescent="0.2">
      <c r="A317" s="123" t="s">
        <v>80</v>
      </c>
      <c r="B317" s="123">
        <v>45456</v>
      </c>
      <c r="C317" s="123" t="s">
        <v>363</v>
      </c>
      <c r="D317" s="169" t="s">
        <v>5512</v>
      </c>
      <c r="E317" s="169" t="s">
        <v>5337</v>
      </c>
      <c r="F317" s="123" t="s">
        <v>5513</v>
      </c>
      <c r="G317" s="123" t="s">
        <v>3320</v>
      </c>
    </row>
    <row r="318" spans="1:7" x14ac:dyDescent="0.2">
      <c r="A318" s="123" t="s">
        <v>80</v>
      </c>
      <c r="B318" s="123">
        <v>45456</v>
      </c>
      <c r="C318" s="123" t="s">
        <v>363</v>
      </c>
      <c r="D318" s="169" t="s">
        <v>5514</v>
      </c>
      <c r="E318" s="169" t="s">
        <v>5337</v>
      </c>
      <c r="F318" s="123" t="s">
        <v>5515</v>
      </c>
      <c r="G318" s="123" t="s">
        <v>3320</v>
      </c>
    </row>
    <row r="319" spans="1:7" x14ac:dyDescent="0.2">
      <c r="A319" s="123" t="s">
        <v>80</v>
      </c>
      <c r="B319" s="123">
        <v>45457</v>
      </c>
      <c r="C319" s="123" t="s">
        <v>338</v>
      </c>
      <c r="D319" s="169" t="s">
        <v>5516</v>
      </c>
      <c r="E319" s="169" t="s">
        <v>5517</v>
      </c>
      <c r="F319" s="123" t="s">
        <v>5518</v>
      </c>
      <c r="G319" s="123" t="s">
        <v>3320</v>
      </c>
    </row>
    <row r="320" spans="1:7" x14ac:dyDescent="0.2">
      <c r="A320" s="123" t="s">
        <v>80</v>
      </c>
      <c r="B320" s="123">
        <v>45457</v>
      </c>
      <c r="C320" s="123" t="s">
        <v>363</v>
      </c>
      <c r="D320" s="169" t="s">
        <v>5519</v>
      </c>
      <c r="E320" s="169" t="s">
        <v>5520</v>
      </c>
      <c r="F320" s="123" t="s">
        <v>5521</v>
      </c>
      <c r="G320" s="123" t="s">
        <v>3320</v>
      </c>
    </row>
    <row r="321" spans="1:7" x14ac:dyDescent="0.2">
      <c r="A321" s="123" t="s">
        <v>80</v>
      </c>
      <c r="B321" s="123">
        <v>45457</v>
      </c>
      <c r="C321" s="123" t="s">
        <v>363</v>
      </c>
      <c r="D321" s="169" t="s">
        <v>5522</v>
      </c>
      <c r="E321" s="169" t="s">
        <v>5523</v>
      </c>
      <c r="F321" s="123" t="s">
        <v>5524</v>
      </c>
      <c r="G321" s="123" t="s">
        <v>3320</v>
      </c>
    </row>
    <row r="322" spans="1:7" x14ac:dyDescent="0.2">
      <c r="A322" s="123" t="s">
        <v>80</v>
      </c>
      <c r="B322" s="123">
        <v>45457</v>
      </c>
      <c r="C322" s="123" t="s">
        <v>363</v>
      </c>
      <c r="D322" s="169" t="s">
        <v>5525</v>
      </c>
      <c r="E322" s="169" t="s">
        <v>5526</v>
      </c>
      <c r="F322" s="123" t="s">
        <v>5527</v>
      </c>
      <c r="G322" s="123" t="s">
        <v>3320</v>
      </c>
    </row>
    <row r="323" spans="1:7" x14ac:dyDescent="0.2">
      <c r="A323" s="123" t="s">
        <v>80</v>
      </c>
      <c r="B323" s="123">
        <v>45457</v>
      </c>
      <c r="C323" s="123" t="s">
        <v>363</v>
      </c>
      <c r="D323" s="169" t="s">
        <v>5528</v>
      </c>
      <c r="E323" s="169" t="s">
        <v>5529</v>
      </c>
      <c r="F323" s="123" t="s">
        <v>5530</v>
      </c>
      <c r="G323" s="123" t="s">
        <v>3320</v>
      </c>
    </row>
    <row r="324" spans="1:7" x14ac:dyDescent="0.2">
      <c r="A324" s="123" t="s">
        <v>80</v>
      </c>
      <c r="B324" s="123">
        <v>45457</v>
      </c>
      <c r="C324" s="123" t="s">
        <v>363</v>
      </c>
      <c r="D324" s="169" t="s">
        <v>3123</v>
      </c>
      <c r="E324" s="169" t="s">
        <v>3124</v>
      </c>
      <c r="F324" s="123" t="s">
        <v>3125</v>
      </c>
      <c r="G324" s="123" t="s">
        <v>3320</v>
      </c>
    </row>
    <row r="325" spans="1:7" x14ac:dyDescent="0.2">
      <c r="A325" s="123" t="s">
        <v>80</v>
      </c>
      <c r="B325" s="123">
        <v>45457</v>
      </c>
      <c r="C325" s="123" t="s">
        <v>363</v>
      </c>
      <c r="D325" s="169" t="s">
        <v>5209</v>
      </c>
      <c r="E325" s="169" t="s">
        <v>5210</v>
      </c>
      <c r="F325" s="123" t="s">
        <v>5211</v>
      </c>
      <c r="G325" s="123" t="s">
        <v>3320</v>
      </c>
    </row>
    <row r="326" spans="1:7" x14ac:dyDescent="0.2">
      <c r="A326" s="123" t="s">
        <v>80</v>
      </c>
      <c r="B326" s="123">
        <v>45460</v>
      </c>
      <c r="C326" s="123" t="s">
        <v>363</v>
      </c>
      <c r="D326" s="169" t="s">
        <v>3121</v>
      </c>
      <c r="E326" s="169" t="s">
        <v>2987</v>
      </c>
      <c r="F326" s="123" t="s">
        <v>3122</v>
      </c>
      <c r="G326" s="123" t="s">
        <v>3320</v>
      </c>
    </row>
    <row r="327" spans="1:7" x14ac:dyDescent="0.2">
      <c r="A327" s="123" t="s">
        <v>80</v>
      </c>
      <c r="B327" s="123">
        <v>45461</v>
      </c>
      <c r="C327" s="123" t="s">
        <v>363</v>
      </c>
      <c r="D327" s="169" t="s">
        <v>5531</v>
      </c>
      <c r="E327" s="169" t="s">
        <v>5532</v>
      </c>
      <c r="F327" s="123" t="s">
        <v>5533</v>
      </c>
      <c r="G327" s="123" t="s">
        <v>3320</v>
      </c>
    </row>
    <row r="328" spans="1:7" x14ac:dyDescent="0.2">
      <c r="A328" s="123" t="s">
        <v>80</v>
      </c>
      <c r="B328" s="123">
        <v>45461</v>
      </c>
      <c r="C328" s="123" t="s">
        <v>363</v>
      </c>
      <c r="D328" s="169" t="s">
        <v>5534</v>
      </c>
      <c r="E328" s="169" t="s">
        <v>5535</v>
      </c>
      <c r="F328" s="123" t="s">
        <v>5536</v>
      </c>
      <c r="G328" s="123" t="s">
        <v>3320</v>
      </c>
    </row>
    <row r="329" spans="1:7" x14ac:dyDescent="0.2">
      <c r="A329" s="123" t="s">
        <v>80</v>
      </c>
      <c r="B329" s="123">
        <v>45462</v>
      </c>
      <c r="C329" s="123" t="s">
        <v>363</v>
      </c>
      <c r="D329" s="169" t="s">
        <v>5537</v>
      </c>
      <c r="E329" s="169" t="s">
        <v>2989</v>
      </c>
      <c r="F329" s="123" t="s">
        <v>5538</v>
      </c>
      <c r="G329" s="123" t="s">
        <v>3320</v>
      </c>
    </row>
    <row r="330" spans="1:7" x14ac:dyDescent="0.2">
      <c r="A330" s="123" t="s">
        <v>80</v>
      </c>
      <c r="B330" s="123">
        <v>45462</v>
      </c>
      <c r="C330" s="123" t="s">
        <v>363</v>
      </c>
      <c r="D330" s="169" t="s">
        <v>5539</v>
      </c>
      <c r="E330" s="169" t="s">
        <v>5540</v>
      </c>
      <c r="F330" s="123" t="s">
        <v>5541</v>
      </c>
      <c r="G330" s="123" t="s">
        <v>3320</v>
      </c>
    </row>
    <row r="331" spans="1:7" x14ac:dyDescent="0.2">
      <c r="A331" s="123" t="s">
        <v>80</v>
      </c>
      <c r="B331" s="123">
        <v>45462</v>
      </c>
      <c r="C331" s="123" t="s">
        <v>81</v>
      </c>
      <c r="D331" s="169" t="s">
        <v>5542</v>
      </c>
      <c r="E331" s="169" t="s">
        <v>5543</v>
      </c>
      <c r="F331" s="123" t="s">
        <v>5544</v>
      </c>
      <c r="G331" s="123" t="s">
        <v>3320</v>
      </c>
    </row>
    <row r="332" spans="1:7" x14ac:dyDescent="0.2">
      <c r="A332" s="123" t="s">
        <v>80</v>
      </c>
      <c r="B332" s="123">
        <v>45462</v>
      </c>
      <c r="C332" s="123" t="s">
        <v>363</v>
      </c>
      <c r="D332" s="169" t="s">
        <v>5545</v>
      </c>
      <c r="E332" s="169" t="s">
        <v>5523</v>
      </c>
      <c r="F332" s="123" t="s">
        <v>5546</v>
      </c>
      <c r="G332" s="123" t="s">
        <v>3320</v>
      </c>
    </row>
    <row r="333" spans="1:7" x14ac:dyDescent="0.2">
      <c r="A333" s="123" t="s">
        <v>80</v>
      </c>
      <c r="B333" s="123">
        <v>45462</v>
      </c>
      <c r="C333" s="123" t="s">
        <v>363</v>
      </c>
      <c r="D333" s="169" t="s">
        <v>5329</v>
      </c>
      <c r="E333" s="169" t="s">
        <v>3142</v>
      </c>
      <c r="F333" s="123" t="s">
        <v>5330</v>
      </c>
      <c r="G333" s="123" t="s">
        <v>3320</v>
      </c>
    </row>
    <row r="334" spans="1:7" x14ac:dyDescent="0.2">
      <c r="A334" s="123" t="s">
        <v>80</v>
      </c>
      <c r="B334" s="123">
        <v>45463</v>
      </c>
      <c r="C334" s="123" t="s">
        <v>338</v>
      </c>
      <c r="D334" s="169" t="s">
        <v>5547</v>
      </c>
      <c r="E334" s="169" t="s">
        <v>5548</v>
      </c>
      <c r="F334" s="123" t="s">
        <v>5549</v>
      </c>
      <c r="G334" s="123" t="s">
        <v>3320</v>
      </c>
    </row>
    <row r="335" spans="1:7" x14ac:dyDescent="0.2">
      <c r="A335" s="123" t="s">
        <v>80</v>
      </c>
      <c r="B335" s="123">
        <v>45463</v>
      </c>
      <c r="C335" s="123" t="s">
        <v>338</v>
      </c>
      <c r="D335" s="169" t="s">
        <v>5550</v>
      </c>
      <c r="E335" s="169" t="s">
        <v>3138</v>
      </c>
      <c r="F335" s="123" t="s">
        <v>5551</v>
      </c>
      <c r="G335" s="123" t="s">
        <v>3320</v>
      </c>
    </row>
    <row r="336" spans="1:7" x14ac:dyDescent="0.2">
      <c r="A336" s="123" t="s">
        <v>80</v>
      </c>
      <c r="B336" s="123">
        <v>45463</v>
      </c>
      <c r="C336" s="123" t="s">
        <v>363</v>
      </c>
      <c r="D336" s="169" t="s">
        <v>5552</v>
      </c>
      <c r="E336" s="169" t="s">
        <v>5553</v>
      </c>
      <c r="F336" s="123" t="s">
        <v>5554</v>
      </c>
      <c r="G336" s="123" t="s">
        <v>3320</v>
      </c>
    </row>
    <row r="337" spans="1:7" x14ac:dyDescent="0.2">
      <c r="A337" s="123" t="s">
        <v>80</v>
      </c>
      <c r="B337" s="123">
        <v>45464</v>
      </c>
      <c r="C337" s="123" t="s">
        <v>363</v>
      </c>
      <c r="D337" s="169" t="s">
        <v>5555</v>
      </c>
      <c r="E337" s="169" t="s">
        <v>2923</v>
      </c>
      <c r="F337" s="123" t="s">
        <v>5556</v>
      </c>
      <c r="G337" s="123" t="s">
        <v>3320</v>
      </c>
    </row>
    <row r="338" spans="1:7" x14ac:dyDescent="0.2">
      <c r="A338" s="123" t="s">
        <v>80</v>
      </c>
      <c r="B338" s="123">
        <v>45464</v>
      </c>
      <c r="C338" s="123" t="s">
        <v>363</v>
      </c>
      <c r="D338" s="169" t="s">
        <v>4182</v>
      </c>
      <c r="E338" s="169" t="s">
        <v>5557</v>
      </c>
      <c r="F338" s="123" t="s">
        <v>5558</v>
      </c>
      <c r="G338" s="123" t="s">
        <v>3320</v>
      </c>
    </row>
    <row r="339" spans="1:7" x14ac:dyDescent="0.2">
      <c r="A339" s="123" t="s">
        <v>80</v>
      </c>
      <c r="B339" s="123">
        <v>45464</v>
      </c>
      <c r="C339" s="123" t="s">
        <v>363</v>
      </c>
      <c r="D339" s="169" t="s">
        <v>5559</v>
      </c>
      <c r="E339" s="169" t="s">
        <v>5560</v>
      </c>
      <c r="F339" s="123" t="s">
        <v>5561</v>
      </c>
      <c r="G339" s="123" t="s">
        <v>3320</v>
      </c>
    </row>
    <row r="340" spans="1:7" x14ac:dyDescent="0.2">
      <c r="A340" s="123" t="s">
        <v>80</v>
      </c>
      <c r="B340" s="123">
        <v>45464</v>
      </c>
      <c r="C340" s="123" t="s">
        <v>363</v>
      </c>
      <c r="D340" s="169" t="s">
        <v>5562</v>
      </c>
      <c r="E340" s="169" t="s">
        <v>5563</v>
      </c>
      <c r="F340" s="123" t="s">
        <v>5564</v>
      </c>
      <c r="G340" s="123" t="s">
        <v>3320</v>
      </c>
    </row>
    <row r="341" spans="1:7" x14ac:dyDescent="0.2">
      <c r="A341" s="123" t="s">
        <v>80</v>
      </c>
      <c r="B341" s="123">
        <v>45464</v>
      </c>
      <c r="C341" s="123" t="s">
        <v>363</v>
      </c>
      <c r="D341" s="169" t="s">
        <v>5565</v>
      </c>
      <c r="E341" s="169" t="s">
        <v>5566</v>
      </c>
      <c r="F341" s="123" t="s">
        <v>5567</v>
      </c>
      <c r="G341" s="123" t="s">
        <v>3320</v>
      </c>
    </row>
    <row r="342" spans="1:7" x14ac:dyDescent="0.2">
      <c r="A342" s="123" t="s">
        <v>80</v>
      </c>
      <c r="B342" s="123">
        <v>45464</v>
      </c>
      <c r="C342" s="123" t="s">
        <v>363</v>
      </c>
      <c r="D342" s="169" t="s">
        <v>5568</v>
      </c>
      <c r="E342" s="169" t="s">
        <v>5569</v>
      </c>
      <c r="F342" s="123" t="s">
        <v>5570</v>
      </c>
      <c r="G342" s="123" t="s">
        <v>3320</v>
      </c>
    </row>
    <row r="343" spans="1:7" x14ac:dyDescent="0.2">
      <c r="A343" s="123" t="s">
        <v>80</v>
      </c>
      <c r="B343" s="123">
        <v>45464</v>
      </c>
      <c r="C343" s="123" t="s">
        <v>363</v>
      </c>
      <c r="D343" s="169" t="s">
        <v>5571</v>
      </c>
      <c r="E343" s="169" t="s">
        <v>5572</v>
      </c>
      <c r="F343" s="123" t="s">
        <v>5573</v>
      </c>
      <c r="G343" s="123" t="s">
        <v>3320</v>
      </c>
    </row>
    <row r="344" spans="1:7" x14ac:dyDescent="0.2">
      <c r="A344" s="123" t="s">
        <v>80</v>
      </c>
      <c r="B344" s="123">
        <v>45464</v>
      </c>
      <c r="C344" s="123" t="s">
        <v>363</v>
      </c>
      <c r="D344" s="169" t="s">
        <v>5574</v>
      </c>
      <c r="E344" s="169" t="s">
        <v>5575</v>
      </c>
      <c r="F344" s="123" t="s">
        <v>5576</v>
      </c>
      <c r="G344" s="123" t="s">
        <v>3320</v>
      </c>
    </row>
    <row r="345" spans="1:7" x14ac:dyDescent="0.2">
      <c r="A345" s="123" t="s">
        <v>80</v>
      </c>
      <c r="B345" s="123">
        <v>45464</v>
      </c>
      <c r="C345" s="123" t="s">
        <v>363</v>
      </c>
      <c r="D345" s="169" t="s">
        <v>5577</v>
      </c>
      <c r="E345" s="169" t="s">
        <v>5578</v>
      </c>
      <c r="F345" s="123" t="s">
        <v>5579</v>
      </c>
      <c r="G345" s="123" t="s">
        <v>3320</v>
      </c>
    </row>
    <row r="346" spans="1:7" x14ac:dyDescent="0.2">
      <c r="A346" s="123" t="s">
        <v>80</v>
      </c>
      <c r="B346" s="123">
        <v>45464</v>
      </c>
      <c r="C346" s="123" t="s">
        <v>363</v>
      </c>
      <c r="D346" s="169" t="s">
        <v>5580</v>
      </c>
      <c r="E346" s="169" t="s">
        <v>5581</v>
      </c>
      <c r="F346" s="123" t="s">
        <v>5582</v>
      </c>
      <c r="G346" s="123" t="s">
        <v>3320</v>
      </c>
    </row>
    <row r="347" spans="1:7" x14ac:dyDescent="0.2">
      <c r="A347" s="123" t="s">
        <v>80</v>
      </c>
      <c r="B347" s="123">
        <v>45464</v>
      </c>
      <c r="C347" s="123" t="s">
        <v>363</v>
      </c>
      <c r="D347" s="169" t="s">
        <v>5583</v>
      </c>
      <c r="E347" s="169" t="s">
        <v>5584</v>
      </c>
      <c r="F347" s="123" t="s">
        <v>5585</v>
      </c>
      <c r="G347" s="123" t="s">
        <v>3320</v>
      </c>
    </row>
    <row r="348" spans="1:7" x14ac:dyDescent="0.2">
      <c r="A348" s="123" t="s">
        <v>80</v>
      </c>
      <c r="B348" s="123">
        <v>45464</v>
      </c>
      <c r="C348" s="123" t="s">
        <v>363</v>
      </c>
      <c r="D348" s="169" t="s">
        <v>5586</v>
      </c>
      <c r="E348" s="169" t="s">
        <v>5587</v>
      </c>
      <c r="F348" s="123" t="s">
        <v>5588</v>
      </c>
      <c r="G348" s="123" t="s">
        <v>3320</v>
      </c>
    </row>
    <row r="349" spans="1:7" x14ac:dyDescent="0.2">
      <c r="A349" s="123" t="s">
        <v>80</v>
      </c>
      <c r="B349" s="123">
        <v>45464</v>
      </c>
      <c r="C349" s="123" t="s">
        <v>363</v>
      </c>
      <c r="D349" s="169" t="s">
        <v>5589</v>
      </c>
      <c r="E349" s="169" t="s">
        <v>5590</v>
      </c>
      <c r="F349" s="123" t="s">
        <v>5591</v>
      </c>
      <c r="G349" s="123" t="s">
        <v>3320</v>
      </c>
    </row>
    <row r="350" spans="1:7" x14ac:dyDescent="0.2">
      <c r="A350" s="123" t="s">
        <v>80</v>
      </c>
      <c r="B350" s="123">
        <v>45464</v>
      </c>
      <c r="C350" s="123" t="s">
        <v>363</v>
      </c>
      <c r="D350" s="169" t="s">
        <v>5592</v>
      </c>
      <c r="E350" s="169" t="s">
        <v>2924</v>
      </c>
      <c r="F350" s="123" t="s">
        <v>5593</v>
      </c>
      <c r="G350" s="123" t="s">
        <v>3320</v>
      </c>
    </row>
    <row r="351" spans="1:7" x14ac:dyDescent="0.2">
      <c r="A351" s="123" t="s">
        <v>80</v>
      </c>
      <c r="B351" s="123">
        <v>45464</v>
      </c>
      <c r="C351" s="123" t="s">
        <v>363</v>
      </c>
      <c r="D351" s="169" t="s">
        <v>5594</v>
      </c>
      <c r="E351" s="169" t="s">
        <v>5595</v>
      </c>
      <c r="F351" s="123" t="s">
        <v>5596</v>
      </c>
      <c r="G351" s="123" t="s">
        <v>3320</v>
      </c>
    </row>
    <row r="352" spans="1:7" x14ac:dyDescent="0.2">
      <c r="A352" s="123" t="s">
        <v>80</v>
      </c>
      <c r="B352" s="123">
        <v>45464</v>
      </c>
      <c r="C352" s="123" t="s">
        <v>363</v>
      </c>
      <c r="D352" s="169" t="s">
        <v>5597</v>
      </c>
      <c r="E352" s="169" t="s">
        <v>5598</v>
      </c>
      <c r="F352" s="123" t="s">
        <v>5599</v>
      </c>
      <c r="G352" s="123" t="s">
        <v>3320</v>
      </c>
    </row>
    <row r="353" spans="1:7" x14ac:dyDescent="0.2">
      <c r="A353" s="123" t="s">
        <v>80</v>
      </c>
      <c r="B353" s="123">
        <v>45464</v>
      </c>
      <c r="C353" s="123" t="s">
        <v>363</v>
      </c>
      <c r="D353" s="169" t="s">
        <v>5600</v>
      </c>
      <c r="E353" s="169" t="s">
        <v>5601</v>
      </c>
      <c r="F353" s="123" t="s">
        <v>5602</v>
      </c>
      <c r="G353" s="123" t="s">
        <v>3320</v>
      </c>
    </row>
    <row r="354" spans="1:7" x14ac:dyDescent="0.2">
      <c r="A354" s="123" t="s">
        <v>80</v>
      </c>
      <c r="B354" s="123">
        <v>45464</v>
      </c>
      <c r="C354" s="123" t="s">
        <v>363</v>
      </c>
      <c r="D354" s="169" t="s">
        <v>5603</v>
      </c>
      <c r="E354" s="169" t="s">
        <v>5604</v>
      </c>
      <c r="F354" s="123" t="s">
        <v>5605</v>
      </c>
      <c r="G354" s="123" t="s">
        <v>3320</v>
      </c>
    </row>
    <row r="355" spans="1:7" x14ac:dyDescent="0.2">
      <c r="A355" s="123" t="s">
        <v>80</v>
      </c>
      <c r="B355" s="123">
        <v>45464</v>
      </c>
      <c r="C355" s="123" t="s">
        <v>363</v>
      </c>
      <c r="D355" s="169" t="s">
        <v>5606</v>
      </c>
      <c r="E355" s="169" t="s">
        <v>5607</v>
      </c>
      <c r="F355" s="123" t="s">
        <v>5608</v>
      </c>
      <c r="G355" s="123" t="s">
        <v>3320</v>
      </c>
    </row>
    <row r="356" spans="1:7" x14ac:dyDescent="0.2">
      <c r="A356" s="123" t="s">
        <v>80</v>
      </c>
      <c r="B356" s="123">
        <v>45464</v>
      </c>
      <c r="C356" s="123" t="s">
        <v>363</v>
      </c>
      <c r="D356" s="169" t="s">
        <v>5609</v>
      </c>
      <c r="E356" s="169" t="s">
        <v>2926</v>
      </c>
      <c r="F356" s="123" t="s">
        <v>5610</v>
      </c>
      <c r="G356" s="123" t="s">
        <v>3320</v>
      </c>
    </row>
    <row r="357" spans="1:7" x14ac:dyDescent="0.2">
      <c r="A357" s="123" t="s">
        <v>80</v>
      </c>
      <c r="B357" s="123">
        <v>45464</v>
      </c>
      <c r="C357" s="123" t="s">
        <v>363</v>
      </c>
      <c r="D357" s="169" t="s">
        <v>5611</v>
      </c>
      <c r="E357" s="169" t="s">
        <v>2927</v>
      </c>
      <c r="F357" s="123" t="s">
        <v>5612</v>
      </c>
      <c r="G357" s="123" t="s">
        <v>3320</v>
      </c>
    </row>
    <row r="358" spans="1:7" x14ac:dyDescent="0.2">
      <c r="A358" s="123" t="s">
        <v>80</v>
      </c>
      <c r="B358" s="123">
        <v>45464</v>
      </c>
      <c r="C358" s="123" t="s">
        <v>363</v>
      </c>
      <c r="D358" s="169" t="s">
        <v>5613</v>
      </c>
      <c r="E358" s="169" t="s">
        <v>5614</v>
      </c>
      <c r="F358" s="123" t="s">
        <v>5615</v>
      </c>
      <c r="G358" s="123" t="s">
        <v>3320</v>
      </c>
    </row>
    <row r="359" spans="1:7" x14ac:dyDescent="0.2">
      <c r="A359" s="123" t="s">
        <v>80</v>
      </c>
      <c r="B359" s="123">
        <v>45464</v>
      </c>
      <c r="C359" s="123" t="s">
        <v>363</v>
      </c>
      <c r="D359" s="169" t="s">
        <v>5616</v>
      </c>
      <c r="E359" s="169" t="s">
        <v>5617</v>
      </c>
      <c r="F359" s="123" t="s">
        <v>5618</v>
      </c>
      <c r="G359" s="123" t="s">
        <v>3320</v>
      </c>
    </row>
    <row r="360" spans="1:7" x14ac:dyDescent="0.2">
      <c r="A360" s="123" t="s">
        <v>80</v>
      </c>
      <c r="B360" s="123">
        <v>45464</v>
      </c>
      <c r="C360" s="123" t="s">
        <v>363</v>
      </c>
      <c r="D360" s="169" t="s">
        <v>5619</v>
      </c>
      <c r="E360" s="169" t="s">
        <v>5620</v>
      </c>
      <c r="F360" s="123" t="s">
        <v>5621</v>
      </c>
      <c r="G360" s="123" t="s">
        <v>3320</v>
      </c>
    </row>
    <row r="361" spans="1:7" x14ac:dyDescent="0.2">
      <c r="A361" s="123" t="s">
        <v>80</v>
      </c>
      <c r="B361" s="123">
        <v>45464</v>
      </c>
      <c r="C361" s="123" t="s">
        <v>363</v>
      </c>
      <c r="D361" s="169" t="s">
        <v>5622</v>
      </c>
      <c r="E361" s="169" t="s">
        <v>5623</v>
      </c>
      <c r="F361" s="123" t="s">
        <v>5624</v>
      </c>
      <c r="G361" s="123" t="s">
        <v>3320</v>
      </c>
    </row>
    <row r="362" spans="1:7" x14ac:dyDescent="0.2">
      <c r="A362" s="123" t="s">
        <v>80</v>
      </c>
      <c r="B362" s="123">
        <v>45464</v>
      </c>
      <c r="C362" s="123" t="s">
        <v>363</v>
      </c>
      <c r="D362" s="169" t="s">
        <v>5625</v>
      </c>
      <c r="E362" s="169" t="s">
        <v>5626</v>
      </c>
      <c r="F362" s="123" t="s">
        <v>5627</v>
      </c>
      <c r="G362" s="123" t="s">
        <v>3320</v>
      </c>
    </row>
    <row r="363" spans="1:7" x14ac:dyDescent="0.2">
      <c r="A363" s="123" t="s">
        <v>80</v>
      </c>
      <c r="B363" s="123">
        <v>45464</v>
      </c>
      <c r="C363" s="123" t="s">
        <v>363</v>
      </c>
      <c r="D363" s="169" t="s">
        <v>5628</v>
      </c>
      <c r="E363" s="169" t="s">
        <v>5629</v>
      </c>
      <c r="F363" s="123" t="s">
        <v>5630</v>
      </c>
      <c r="G363" s="123" t="s">
        <v>3320</v>
      </c>
    </row>
    <row r="364" spans="1:7" x14ac:dyDescent="0.2">
      <c r="A364" s="123" t="s">
        <v>80</v>
      </c>
      <c r="B364" s="123">
        <v>45464</v>
      </c>
      <c r="C364" s="123" t="s">
        <v>363</v>
      </c>
      <c r="D364" s="169" t="s">
        <v>5631</v>
      </c>
      <c r="E364" s="169" t="s">
        <v>5632</v>
      </c>
      <c r="F364" s="123" t="s">
        <v>5633</v>
      </c>
      <c r="G364" s="123" t="s">
        <v>3320</v>
      </c>
    </row>
    <row r="365" spans="1:7" x14ac:dyDescent="0.2">
      <c r="A365" s="123" t="s">
        <v>80</v>
      </c>
      <c r="B365" s="123">
        <v>45464</v>
      </c>
      <c r="C365" s="123" t="s">
        <v>363</v>
      </c>
      <c r="D365" s="169" t="s">
        <v>5634</v>
      </c>
      <c r="E365" s="169" t="s">
        <v>5635</v>
      </c>
      <c r="F365" s="123" t="s">
        <v>5636</v>
      </c>
      <c r="G365" s="123" t="s">
        <v>3320</v>
      </c>
    </row>
    <row r="366" spans="1:7" x14ac:dyDescent="0.2">
      <c r="A366" s="123" t="s">
        <v>80</v>
      </c>
      <c r="B366" s="123">
        <v>45464</v>
      </c>
      <c r="C366" s="123" t="s">
        <v>363</v>
      </c>
      <c r="D366" s="169" t="s">
        <v>5637</v>
      </c>
      <c r="E366" s="169" t="s">
        <v>5638</v>
      </c>
      <c r="F366" s="123" t="s">
        <v>5639</v>
      </c>
      <c r="G366" s="123" t="s">
        <v>3320</v>
      </c>
    </row>
    <row r="367" spans="1:7" x14ac:dyDescent="0.2">
      <c r="A367" s="123" t="s">
        <v>80</v>
      </c>
      <c r="B367" s="123">
        <v>45464</v>
      </c>
      <c r="C367" s="123" t="s">
        <v>363</v>
      </c>
      <c r="D367" s="169" t="s">
        <v>5640</v>
      </c>
      <c r="E367" s="169" t="s">
        <v>5641</v>
      </c>
      <c r="F367" s="123" t="s">
        <v>5642</v>
      </c>
      <c r="G367" s="123" t="s">
        <v>3320</v>
      </c>
    </row>
    <row r="368" spans="1:7" x14ac:dyDescent="0.2">
      <c r="A368" s="123" t="s">
        <v>80</v>
      </c>
      <c r="B368" s="123">
        <v>45464</v>
      </c>
      <c r="C368" s="123" t="s">
        <v>363</v>
      </c>
      <c r="D368" s="169" t="s">
        <v>5643</v>
      </c>
      <c r="E368" s="169" t="s">
        <v>5644</v>
      </c>
      <c r="F368" s="123" t="s">
        <v>5645</v>
      </c>
      <c r="G368" s="123" t="s">
        <v>3320</v>
      </c>
    </row>
    <row r="369" spans="1:7" x14ac:dyDescent="0.2">
      <c r="A369" s="123" t="s">
        <v>80</v>
      </c>
      <c r="B369" s="123">
        <v>45464</v>
      </c>
      <c r="C369" s="123" t="s">
        <v>363</v>
      </c>
      <c r="D369" s="169" t="s">
        <v>5646</v>
      </c>
      <c r="E369" s="169" t="s">
        <v>5647</v>
      </c>
      <c r="F369" s="123" t="s">
        <v>5648</v>
      </c>
      <c r="G369" s="123" t="s">
        <v>3320</v>
      </c>
    </row>
    <row r="370" spans="1:7" x14ac:dyDescent="0.2">
      <c r="A370" s="123" t="s">
        <v>80</v>
      </c>
      <c r="B370" s="123">
        <v>45464</v>
      </c>
      <c r="C370" s="123" t="s">
        <v>363</v>
      </c>
      <c r="D370" s="169" t="s">
        <v>5649</v>
      </c>
      <c r="E370" s="169" t="s">
        <v>5650</v>
      </c>
      <c r="F370" s="123" t="s">
        <v>5651</v>
      </c>
      <c r="G370" s="123" t="s">
        <v>3320</v>
      </c>
    </row>
    <row r="371" spans="1:7" x14ac:dyDescent="0.2">
      <c r="A371" s="123" t="s">
        <v>80</v>
      </c>
      <c r="B371" s="123">
        <v>45464</v>
      </c>
      <c r="C371" s="123" t="s">
        <v>363</v>
      </c>
      <c r="D371" s="169" t="s">
        <v>5652</v>
      </c>
      <c r="E371" s="169" t="s">
        <v>5653</v>
      </c>
      <c r="F371" s="123" t="s">
        <v>5654</v>
      </c>
      <c r="G371" s="123" t="s">
        <v>3320</v>
      </c>
    </row>
    <row r="372" spans="1:7" x14ac:dyDescent="0.2">
      <c r="A372" s="123" t="s">
        <v>80</v>
      </c>
      <c r="B372" s="123">
        <v>45464</v>
      </c>
      <c r="C372" s="123" t="s">
        <v>363</v>
      </c>
      <c r="D372" s="169" t="s">
        <v>5655</v>
      </c>
      <c r="E372" s="169" t="s">
        <v>5656</v>
      </c>
      <c r="F372" s="123" t="s">
        <v>5657</v>
      </c>
      <c r="G372" s="123" t="s">
        <v>3320</v>
      </c>
    </row>
    <row r="373" spans="1:7" x14ac:dyDescent="0.2">
      <c r="A373" s="123" t="s">
        <v>80</v>
      </c>
      <c r="B373" s="123">
        <v>45464</v>
      </c>
      <c r="C373" s="123" t="s">
        <v>363</v>
      </c>
      <c r="D373" s="169" t="s">
        <v>5658</v>
      </c>
      <c r="E373" s="169" t="s">
        <v>5659</v>
      </c>
      <c r="F373" s="123" t="s">
        <v>5660</v>
      </c>
      <c r="G373" s="123" t="s">
        <v>3320</v>
      </c>
    </row>
    <row r="374" spans="1:7" x14ac:dyDescent="0.2">
      <c r="A374" s="123" t="s">
        <v>80</v>
      </c>
      <c r="B374" s="123">
        <v>45464</v>
      </c>
      <c r="C374" s="123" t="s">
        <v>363</v>
      </c>
      <c r="D374" s="169" t="s">
        <v>5661</v>
      </c>
      <c r="E374" s="169" t="s">
        <v>5662</v>
      </c>
      <c r="F374" s="123" t="s">
        <v>5663</v>
      </c>
      <c r="G374" s="123" t="s">
        <v>3320</v>
      </c>
    </row>
    <row r="375" spans="1:7" x14ac:dyDescent="0.2">
      <c r="A375" s="123" t="s">
        <v>80</v>
      </c>
      <c r="B375" s="123">
        <v>45464</v>
      </c>
      <c r="C375" s="123" t="s">
        <v>363</v>
      </c>
      <c r="D375" s="169" t="s">
        <v>5664</v>
      </c>
      <c r="E375" s="169" t="s">
        <v>5665</v>
      </c>
      <c r="F375" s="123" t="s">
        <v>5666</v>
      </c>
      <c r="G375" s="123" t="s">
        <v>3320</v>
      </c>
    </row>
    <row r="376" spans="1:7" x14ac:dyDescent="0.2">
      <c r="A376" s="123" t="s">
        <v>80</v>
      </c>
      <c r="B376" s="123">
        <v>45464</v>
      </c>
      <c r="C376" s="123" t="s">
        <v>363</v>
      </c>
      <c r="D376" s="169" t="s">
        <v>5667</v>
      </c>
      <c r="E376" s="169" t="s">
        <v>5668</v>
      </c>
      <c r="F376" s="123" t="s">
        <v>5669</v>
      </c>
      <c r="G376" s="123" t="s">
        <v>3320</v>
      </c>
    </row>
    <row r="377" spans="1:7" x14ac:dyDescent="0.2">
      <c r="A377" s="123" t="s">
        <v>80</v>
      </c>
      <c r="B377" s="123">
        <v>45464</v>
      </c>
      <c r="C377" s="123" t="s">
        <v>363</v>
      </c>
      <c r="D377" s="169" t="s">
        <v>5670</v>
      </c>
      <c r="E377" s="169" t="s">
        <v>5671</v>
      </c>
      <c r="F377" s="123" t="s">
        <v>5672</v>
      </c>
      <c r="G377" s="123" t="s">
        <v>3320</v>
      </c>
    </row>
    <row r="378" spans="1:7" x14ac:dyDescent="0.2">
      <c r="A378" s="123" t="s">
        <v>80</v>
      </c>
      <c r="B378" s="123">
        <v>45464</v>
      </c>
      <c r="C378" s="123" t="s">
        <v>363</v>
      </c>
      <c r="D378" s="169" t="s">
        <v>5673</v>
      </c>
      <c r="E378" s="169" t="s">
        <v>5674</v>
      </c>
      <c r="F378" s="123" t="s">
        <v>5675</v>
      </c>
      <c r="G378" s="123" t="s">
        <v>3320</v>
      </c>
    </row>
    <row r="379" spans="1:7" x14ac:dyDescent="0.2">
      <c r="A379" s="123" t="s">
        <v>80</v>
      </c>
      <c r="B379" s="123">
        <v>45464</v>
      </c>
      <c r="C379" s="123" t="s">
        <v>363</v>
      </c>
      <c r="D379" s="169" t="s">
        <v>5676</v>
      </c>
      <c r="E379" s="169" t="s">
        <v>5677</v>
      </c>
      <c r="F379" s="123" t="s">
        <v>5678</v>
      </c>
      <c r="G379" s="123" t="s">
        <v>3320</v>
      </c>
    </row>
    <row r="380" spans="1:7" x14ac:dyDescent="0.2">
      <c r="A380" s="123" t="s">
        <v>80</v>
      </c>
      <c r="B380" s="123">
        <v>45464</v>
      </c>
      <c r="C380" s="123" t="s">
        <v>363</v>
      </c>
      <c r="D380" s="169" t="s">
        <v>5679</v>
      </c>
      <c r="E380" s="169" t="s">
        <v>2923</v>
      </c>
      <c r="F380" s="123" t="s">
        <v>5680</v>
      </c>
      <c r="G380" s="123" t="s">
        <v>3320</v>
      </c>
    </row>
    <row r="381" spans="1:7" x14ac:dyDescent="0.2">
      <c r="A381" s="123" t="s">
        <v>80</v>
      </c>
      <c r="B381" s="123">
        <v>45464</v>
      </c>
      <c r="C381" s="123" t="s">
        <v>363</v>
      </c>
      <c r="D381" s="169" t="s">
        <v>5681</v>
      </c>
      <c r="E381" s="169" t="s">
        <v>5560</v>
      </c>
      <c r="F381" s="123" t="s">
        <v>5682</v>
      </c>
      <c r="G381" s="123" t="s">
        <v>3320</v>
      </c>
    </row>
    <row r="382" spans="1:7" x14ac:dyDescent="0.2">
      <c r="A382" s="123" t="s">
        <v>80</v>
      </c>
      <c r="B382" s="123">
        <v>45464</v>
      </c>
      <c r="C382" s="123" t="s">
        <v>363</v>
      </c>
      <c r="D382" s="169" t="s">
        <v>5683</v>
      </c>
      <c r="E382" s="169" t="s">
        <v>5581</v>
      </c>
      <c r="F382" s="123" t="s">
        <v>5684</v>
      </c>
      <c r="G382" s="123" t="s">
        <v>3320</v>
      </c>
    </row>
    <row r="383" spans="1:7" x14ac:dyDescent="0.2">
      <c r="A383" s="123" t="s">
        <v>80</v>
      </c>
      <c r="B383" s="123">
        <v>45464</v>
      </c>
      <c r="C383" s="123" t="s">
        <v>363</v>
      </c>
      <c r="D383" s="169" t="s">
        <v>5685</v>
      </c>
      <c r="E383" s="169" t="s">
        <v>5584</v>
      </c>
      <c r="F383" s="123" t="s">
        <v>5686</v>
      </c>
      <c r="G383" s="123" t="s">
        <v>3320</v>
      </c>
    </row>
    <row r="384" spans="1:7" x14ac:dyDescent="0.2">
      <c r="A384" s="123" t="s">
        <v>80</v>
      </c>
      <c r="B384" s="123">
        <v>45464</v>
      </c>
      <c r="C384" s="123" t="s">
        <v>363</v>
      </c>
      <c r="D384" s="169" t="s">
        <v>5687</v>
      </c>
      <c r="E384" s="169" t="s">
        <v>5587</v>
      </c>
      <c r="F384" s="123" t="s">
        <v>5688</v>
      </c>
      <c r="G384" s="123" t="s">
        <v>3320</v>
      </c>
    </row>
    <row r="385" spans="1:7" x14ac:dyDescent="0.2">
      <c r="A385" s="123" t="s">
        <v>80</v>
      </c>
      <c r="B385" s="123">
        <v>45464</v>
      </c>
      <c r="C385" s="123" t="s">
        <v>363</v>
      </c>
      <c r="D385" s="169" t="s">
        <v>5689</v>
      </c>
      <c r="E385" s="169" t="s">
        <v>5590</v>
      </c>
      <c r="F385" s="123" t="s">
        <v>5690</v>
      </c>
      <c r="G385" s="123" t="s">
        <v>3320</v>
      </c>
    </row>
    <row r="386" spans="1:7" x14ac:dyDescent="0.2">
      <c r="A386" s="123" t="s">
        <v>80</v>
      </c>
      <c r="B386" s="123">
        <v>45464</v>
      </c>
      <c r="C386" s="123" t="s">
        <v>363</v>
      </c>
      <c r="D386" s="169" t="s">
        <v>5691</v>
      </c>
      <c r="E386" s="169" t="s">
        <v>5601</v>
      </c>
      <c r="F386" s="123" t="s">
        <v>5692</v>
      </c>
      <c r="G386" s="123" t="s">
        <v>3320</v>
      </c>
    </row>
    <row r="387" spans="1:7" x14ac:dyDescent="0.2">
      <c r="A387" s="123" t="s">
        <v>80</v>
      </c>
      <c r="B387" s="123">
        <v>45464</v>
      </c>
      <c r="C387" s="123" t="s">
        <v>363</v>
      </c>
      <c r="D387" s="169" t="s">
        <v>5693</v>
      </c>
      <c r="E387" s="169" t="s">
        <v>5607</v>
      </c>
      <c r="F387" s="123" t="s">
        <v>5694</v>
      </c>
      <c r="G387" s="123" t="s">
        <v>3320</v>
      </c>
    </row>
    <row r="388" spans="1:7" x14ac:dyDescent="0.2">
      <c r="A388" s="123" t="s">
        <v>80</v>
      </c>
      <c r="B388" s="123">
        <v>45464</v>
      </c>
      <c r="C388" s="123" t="s">
        <v>363</v>
      </c>
      <c r="D388" s="169" t="s">
        <v>5695</v>
      </c>
      <c r="E388" s="169" t="s">
        <v>5696</v>
      </c>
      <c r="F388" s="123" t="s">
        <v>5697</v>
      </c>
      <c r="G388" s="123" t="s">
        <v>3320</v>
      </c>
    </row>
    <row r="389" spans="1:7" x14ac:dyDescent="0.2">
      <c r="A389" s="123" t="s">
        <v>80</v>
      </c>
      <c r="B389" s="123">
        <v>45464</v>
      </c>
      <c r="C389" s="123" t="s">
        <v>363</v>
      </c>
      <c r="D389" s="169" t="s">
        <v>5698</v>
      </c>
      <c r="E389" s="169" t="s">
        <v>5699</v>
      </c>
      <c r="F389" s="123" t="s">
        <v>5700</v>
      </c>
      <c r="G389" s="123" t="s">
        <v>3320</v>
      </c>
    </row>
    <row r="390" spans="1:7" x14ac:dyDescent="0.2">
      <c r="A390" s="123" t="s">
        <v>80</v>
      </c>
      <c r="B390" s="123">
        <v>45464</v>
      </c>
      <c r="C390" s="123" t="s">
        <v>363</v>
      </c>
      <c r="D390" s="169" t="s">
        <v>5701</v>
      </c>
      <c r="E390" s="169" t="s">
        <v>5702</v>
      </c>
      <c r="F390" s="123" t="s">
        <v>5703</v>
      </c>
      <c r="G390" s="123" t="s">
        <v>3320</v>
      </c>
    </row>
    <row r="391" spans="1:7" x14ac:dyDescent="0.2">
      <c r="A391" s="123" t="s">
        <v>80</v>
      </c>
      <c r="B391" s="123">
        <v>45464</v>
      </c>
      <c r="C391" s="123" t="s">
        <v>363</v>
      </c>
      <c r="D391" s="123" t="s">
        <v>5704</v>
      </c>
      <c r="E391" s="123" t="s">
        <v>5705</v>
      </c>
      <c r="F391" s="123" t="s">
        <v>5706</v>
      </c>
      <c r="G391" s="123" t="s">
        <v>3320</v>
      </c>
    </row>
    <row r="392" spans="1:7" x14ac:dyDescent="0.2">
      <c r="A392" s="123" t="s">
        <v>80</v>
      </c>
      <c r="B392" s="123">
        <v>45464</v>
      </c>
      <c r="C392" s="123" t="s">
        <v>363</v>
      </c>
      <c r="D392" s="123" t="s">
        <v>5707</v>
      </c>
      <c r="E392" s="123" t="s">
        <v>5708</v>
      </c>
      <c r="F392" s="123" t="s">
        <v>5709</v>
      </c>
      <c r="G392" s="123" t="s">
        <v>3320</v>
      </c>
    </row>
    <row r="393" spans="1:7" x14ac:dyDescent="0.2">
      <c r="A393" s="123" t="s">
        <v>80</v>
      </c>
      <c r="B393" s="123">
        <v>45464</v>
      </c>
      <c r="C393" s="123" t="s">
        <v>363</v>
      </c>
      <c r="D393" s="123" t="s">
        <v>5710</v>
      </c>
      <c r="E393" s="123" t="s">
        <v>5711</v>
      </c>
      <c r="F393" s="123" t="s">
        <v>5712</v>
      </c>
      <c r="G393" s="123" t="s">
        <v>3320</v>
      </c>
    </row>
    <row r="394" spans="1:7" x14ac:dyDescent="0.2">
      <c r="A394" s="123" t="s">
        <v>80</v>
      </c>
      <c r="B394" s="123">
        <v>45464</v>
      </c>
      <c r="C394" s="123" t="s">
        <v>363</v>
      </c>
      <c r="D394" s="123" t="s">
        <v>5713</v>
      </c>
      <c r="E394" s="123" t="s">
        <v>5714</v>
      </c>
      <c r="F394" s="123" t="s">
        <v>5715</v>
      </c>
      <c r="G394" s="123" t="s">
        <v>3320</v>
      </c>
    </row>
    <row r="395" spans="1:7" x14ac:dyDescent="0.2">
      <c r="A395" s="123" t="s">
        <v>80</v>
      </c>
      <c r="B395" s="123">
        <v>45464</v>
      </c>
      <c r="C395" s="123" t="s">
        <v>363</v>
      </c>
      <c r="D395" s="123" t="s">
        <v>5716</v>
      </c>
      <c r="E395" s="123" t="s">
        <v>5717</v>
      </c>
      <c r="F395" s="123" t="s">
        <v>5718</v>
      </c>
      <c r="G395" s="123" t="s">
        <v>3320</v>
      </c>
    </row>
    <row r="396" spans="1:7" x14ac:dyDescent="0.2">
      <c r="A396" s="123" t="s">
        <v>80</v>
      </c>
      <c r="B396" s="123">
        <v>45464</v>
      </c>
      <c r="C396" s="123" t="s">
        <v>363</v>
      </c>
      <c r="D396" s="123" t="s">
        <v>5719</v>
      </c>
      <c r="E396" s="123" t="s">
        <v>5720</v>
      </c>
      <c r="F396" s="123" t="s">
        <v>5721</v>
      </c>
      <c r="G396" s="123" t="s">
        <v>3320</v>
      </c>
    </row>
    <row r="397" spans="1:7" x14ac:dyDescent="0.2">
      <c r="A397" s="123" t="s">
        <v>80</v>
      </c>
      <c r="B397" s="123">
        <v>45464</v>
      </c>
      <c r="C397" s="123" t="s">
        <v>363</v>
      </c>
      <c r="D397" s="123" t="s">
        <v>5722</v>
      </c>
      <c r="E397" s="123" t="s">
        <v>5723</v>
      </c>
      <c r="F397" s="123" t="s">
        <v>5724</v>
      </c>
      <c r="G397" s="123" t="s">
        <v>3320</v>
      </c>
    </row>
    <row r="398" spans="1:7" x14ac:dyDescent="0.2">
      <c r="A398" s="123" t="s">
        <v>80</v>
      </c>
      <c r="B398" s="123">
        <v>45464</v>
      </c>
      <c r="C398" s="123" t="s">
        <v>363</v>
      </c>
      <c r="D398" s="123" t="s">
        <v>5725</v>
      </c>
      <c r="E398" s="123" t="s">
        <v>5563</v>
      </c>
      <c r="F398" s="123" t="s">
        <v>5726</v>
      </c>
      <c r="G398" s="123" t="s">
        <v>3320</v>
      </c>
    </row>
    <row r="399" spans="1:7" x14ac:dyDescent="0.2">
      <c r="A399" s="123" t="s">
        <v>80</v>
      </c>
      <c r="B399" s="123">
        <v>45464</v>
      </c>
      <c r="C399" s="123" t="s">
        <v>363</v>
      </c>
      <c r="D399" s="123" t="s">
        <v>5727</v>
      </c>
      <c r="E399" s="123" t="s">
        <v>5563</v>
      </c>
      <c r="F399" s="123" t="s">
        <v>5728</v>
      </c>
      <c r="G399" s="123" t="s">
        <v>3320</v>
      </c>
    </row>
    <row r="400" spans="1:7" x14ac:dyDescent="0.2">
      <c r="A400" s="123" t="s">
        <v>80</v>
      </c>
      <c r="B400" s="123">
        <v>45464</v>
      </c>
      <c r="C400" s="123" t="s">
        <v>363</v>
      </c>
      <c r="D400" s="123" t="s">
        <v>5729</v>
      </c>
      <c r="E400" s="123" t="s">
        <v>5578</v>
      </c>
      <c r="F400" s="123" t="s">
        <v>5730</v>
      </c>
      <c r="G400" s="123" t="s">
        <v>3320</v>
      </c>
    </row>
    <row r="401" spans="1:7" x14ac:dyDescent="0.2">
      <c r="A401" s="123" t="s">
        <v>80</v>
      </c>
      <c r="B401" s="123">
        <v>45464</v>
      </c>
      <c r="C401" s="123" t="s">
        <v>363</v>
      </c>
      <c r="D401" s="123" t="s">
        <v>5731</v>
      </c>
      <c r="E401" s="123" t="s">
        <v>5587</v>
      </c>
      <c r="F401" s="123" t="s">
        <v>5732</v>
      </c>
      <c r="G401" s="123" t="s">
        <v>3320</v>
      </c>
    </row>
    <row r="402" spans="1:7" x14ac:dyDescent="0.2">
      <c r="A402" s="123" t="s">
        <v>80</v>
      </c>
      <c r="B402" s="123">
        <v>45464</v>
      </c>
      <c r="C402" s="123" t="s">
        <v>363</v>
      </c>
      <c r="D402" s="123" t="s">
        <v>5733</v>
      </c>
      <c r="E402" s="123" t="s">
        <v>5598</v>
      </c>
      <c r="F402" s="123" t="s">
        <v>5734</v>
      </c>
      <c r="G402" s="123" t="s">
        <v>3320</v>
      </c>
    </row>
    <row r="403" spans="1:7" x14ac:dyDescent="0.2">
      <c r="A403" s="123" t="s">
        <v>80</v>
      </c>
      <c r="B403" s="123">
        <v>45464</v>
      </c>
      <c r="C403" s="123" t="s">
        <v>363</v>
      </c>
      <c r="D403" s="123" t="s">
        <v>5735</v>
      </c>
      <c r="E403" s="123" t="s">
        <v>5601</v>
      </c>
      <c r="F403" s="123" t="s">
        <v>5736</v>
      </c>
      <c r="G403" s="123" t="s">
        <v>3320</v>
      </c>
    </row>
    <row r="404" spans="1:7" x14ac:dyDescent="0.2">
      <c r="A404" s="123" t="s">
        <v>80</v>
      </c>
      <c r="B404" s="123">
        <v>45464</v>
      </c>
      <c r="C404" s="123" t="s">
        <v>363</v>
      </c>
      <c r="D404" s="123" t="s">
        <v>5737</v>
      </c>
      <c r="E404" s="123" t="s">
        <v>5738</v>
      </c>
      <c r="F404" s="123" t="s">
        <v>5739</v>
      </c>
      <c r="G404" s="123" t="s">
        <v>3320</v>
      </c>
    </row>
    <row r="405" spans="1:7" x14ac:dyDescent="0.2">
      <c r="A405" s="123" t="s">
        <v>80</v>
      </c>
      <c r="B405" s="123">
        <v>45464</v>
      </c>
      <c r="C405" s="123" t="s">
        <v>363</v>
      </c>
      <c r="D405" s="123" t="s">
        <v>5740</v>
      </c>
      <c r="E405" s="123" t="s">
        <v>5741</v>
      </c>
      <c r="F405" s="123" t="s">
        <v>5742</v>
      </c>
      <c r="G405" s="123" t="s">
        <v>3320</v>
      </c>
    </row>
    <row r="406" spans="1:7" x14ac:dyDescent="0.2">
      <c r="A406" s="123" t="s">
        <v>80</v>
      </c>
      <c r="B406" s="123">
        <v>45464</v>
      </c>
      <c r="C406" s="123" t="s">
        <v>363</v>
      </c>
      <c r="D406" s="123" t="s">
        <v>5743</v>
      </c>
      <c r="E406" s="123" t="s">
        <v>5741</v>
      </c>
      <c r="F406" s="123" t="s">
        <v>5744</v>
      </c>
      <c r="G406" s="123" t="s">
        <v>3320</v>
      </c>
    </row>
    <row r="407" spans="1:7" x14ac:dyDescent="0.2">
      <c r="A407" s="123" t="s">
        <v>80</v>
      </c>
      <c r="B407" s="123">
        <v>45464</v>
      </c>
      <c r="C407" s="123" t="s">
        <v>363</v>
      </c>
      <c r="D407" s="123" t="s">
        <v>5745</v>
      </c>
      <c r="E407" s="123" t="s">
        <v>5746</v>
      </c>
      <c r="F407" s="123" t="s">
        <v>5747</v>
      </c>
      <c r="G407" s="123" t="s">
        <v>3320</v>
      </c>
    </row>
    <row r="408" spans="1:7" x14ac:dyDescent="0.2">
      <c r="A408" s="123" t="s">
        <v>80</v>
      </c>
      <c r="B408" s="123">
        <v>45464</v>
      </c>
      <c r="C408" s="123" t="s">
        <v>363</v>
      </c>
      <c r="D408" s="123" t="s">
        <v>5748</v>
      </c>
      <c r="E408" s="123" t="s">
        <v>5749</v>
      </c>
      <c r="F408" s="123" t="s">
        <v>5750</v>
      </c>
      <c r="G408" s="123" t="s">
        <v>3320</v>
      </c>
    </row>
    <row r="409" spans="1:7" x14ac:dyDescent="0.2">
      <c r="A409" s="123" t="s">
        <v>80</v>
      </c>
      <c r="B409" s="123">
        <v>45464</v>
      </c>
      <c r="C409" s="123" t="s">
        <v>363</v>
      </c>
      <c r="D409" s="123" t="s">
        <v>5751</v>
      </c>
      <c r="E409" s="123" t="s">
        <v>5752</v>
      </c>
      <c r="F409" s="123" t="s">
        <v>5753</v>
      </c>
      <c r="G409" s="123" t="s">
        <v>3320</v>
      </c>
    </row>
    <row r="410" spans="1:7" x14ac:dyDescent="0.2">
      <c r="A410" s="123" t="s">
        <v>80</v>
      </c>
      <c r="B410" s="123">
        <v>45464</v>
      </c>
      <c r="C410" s="123" t="s">
        <v>363</v>
      </c>
      <c r="D410" s="123" t="s">
        <v>5754</v>
      </c>
      <c r="E410" s="123" t="s">
        <v>5755</v>
      </c>
      <c r="F410" s="123" t="s">
        <v>5756</v>
      </c>
      <c r="G410" s="123" t="s">
        <v>3320</v>
      </c>
    </row>
    <row r="411" spans="1:7" x14ac:dyDescent="0.2">
      <c r="A411" s="123" t="s">
        <v>80</v>
      </c>
      <c r="B411" s="123">
        <v>45464</v>
      </c>
      <c r="C411" s="123" t="s">
        <v>363</v>
      </c>
      <c r="D411" s="123" t="s">
        <v>5757</v>
      </c>
      <c r="E411" s="123" t="s">
        <v>5758</v>
      </c>
      <c r="F411" s="123" t="s">
        <v>5759</v>
      </c>
      <c r="G411" s="123" t="s">
        <v>3320</v>
      </c>
    </row>
    <row r="412" spans="1:7" x14ac:dyDescent="0.2">
      <c r="A412" s="123" t="s">
        <v>80</v>
      </c>
      <c r="B412" s="123">
        <v>45464</v>
      </c>
      <c r="C412" s="123" t="s">
        <v>363</v>
      </c>
      <c r="D412" s="123" t="s">
        <v>5760</v>
      </c>
      <c r="E412" s="123" t="s">
        <v>5758</v>
      </c>
      <c r="F412" s="123" t="s">
        <v>5761</v>
      </c>
      <c r="G412" s="123" t="s">
        <v>3320</v>
      </c>
    </row>
    <row r="413" spans="1:7" x14ac:dyDescent="0.2">
      <c r="A413" s="123" t="s">
        <v>80</v>
      </c>
      <c r="B413" s="123">
        <v>45464</v>
      </c>
      <c r="C413" s="123" t="s">
        <v>363</v>
      </c>
      <c r="D413" s="123" t="s">
        <v>5762</v>
      </c>
      <c r="E413" s="123" t="s">
        <v>5763</v>
      </c>
      <c r="F413" s="123" t="s">
        <v>5764</v>
      </c>
      <c r="G413" s="123" t="s">
        <v>3320</v>
      </c>
    </row>
    <row r="414" spans="1:7" x14ac:dyDescent="0.2">
      <c r="A414" s="123" t="s">
        <v>80</v>
      </c>
      <c r="B414" s="123">
        <v>45464</v>
      </c>
      <c r="C414" s="123" t="s">
        <v>363</v>
      </c>
      <c r="D414" s="123" t="s">
        <v>5765</v>
      </c>
      <c r="E414" s="123" t="s">
        <v>5766</v>
      </c>
      <c r="F414" s="123" t="s">
        <v>5767</v>
      </c>
      <c r="G414" s="123" t="s">
        <v>3320</v>
      </c>
    </row>
    <row r="415" spans="1:7" x14ac:dyDescent="0.2">
      <c r="A415" s="123" t="s">
        <v>80</v>
      </c>
      <c r="B415" s="123">
        <v>45464</v>
      </c>
      <c r="C415" s="123" t="s">
        <v>363</v>
      </c>
      <c r="D415" s="123" t="s">
        <v>5768</v>
      </c>
      <c r="E415" s="123" t="s">
        <v>5769</v>
      </c>
      <c r="F415" s="123" t="s">
        <v>5770</v>
      </c>
      <c r="G415" s="123" t="s">
        <v>3320</v>
      </c>
    </row>
    <row r="416" spans="1:7" x14ac:dyDescent="0.2">
      <c r="A416" s="123" t="s">
        <v>80</v>
      </c>
      <c r="B416" s="123">
        <v>45464</v>
      </c>
      <c r="C416" s="123" t="s">
        <v>363</v>
      </c>
      <c r="D416" s="123" t="s">
        <v>5771</v>
      </c>
      <c r="E416" s="123" t="s">
        <v>5772</v>
      </c>
      <c r="F416" s="123" t="s">
        <v>5773</v>
      </c>
      <c r="G416" s="123" t="s">
        <v>3320</v>
      </c>
    </row>
    <row r="417" spans="1:7" x14ac:dyDescent="0.2">
      <c r="A417" s="123" t="s">
        <v>80</v>
      </c>
      <c r="B417" s="123">
        <v>45464</v>
      </c>
      <c r="C417" s="123" t="s">
        <v>363</v>
      </c>
      <c r="D417" s="123" t="s">
        <v>5774</v>
      </c>
      <c r="E417" s="123" t="s">
        <v>5775</v>
      </c>
      <c r="F417" s="123" t="s">
        <v>5776</v>
      </c>
      <c r="G417" s="123" t="s">
        <v>3320</v>
      </c>
    </row>
    <row r="418" spans="1:7" x14ac:dyDescent="0.2">
      <c r="A418" s="123" t="s">
        <v>80</v>
      </c>
      <c r="B418" s="123">
        <v>45464</v>
      </c>
      <c r="C418" s="123" t="s">
        <v>363</v>
      </c>
      <c r="D418" s="123" t="s">
        <v>5777</v>
      </c>
      <c r="E418" s="123" t="s">
        <v>5778</v>
      </c>
      <c r="F418" s="123" t="s">
        <v>5779</v>
      </c>
      <c r="G418" s="123" t="s">
        <v>3320</v>
      </c>
    </row>
    <row r="419" spans="1:7" x14ac:dyDescent="0.2">
      <c r="A419" s="123" t="s">
        <v>80</v>
      </c>
      <c r="B419" s="123">
        <v>45464</v>
      </c>
      <c r="C419" s="123" t="s">
        <v>363</v>
      </c>
      <c r="D419" s="123" t="s">
        <v>5780</v>
      </c>
      <c r="E419" s="123" t="s">
        <v>5778</v>
      </c>
      <c r="F419" s="123" t="s">
        <v>5781</v>
      </c>
      <c r="G419" s="123" t="s">
        <v>3320</v>
      </c>
    </row>
    <row r="420" spans="1:7" x14ac:dyDescent="0.2">
      <c r="A420" s="123" t="s">
        <v>80</v>
      </c>
      <c r="B420" s="123">
        <v>45464</v>
      </c>
      <c r="C420" s="123" t="s">
        <v>363</v>
      </c>
      <c r="D420" s="123" t="s">
        <v>5782</v>
      </c>
      <c r="E420" s="123" t="s">
        <v>5783</v>
      </c>
      <c r="F420" s="123" t="s">
        <v>5784</v>
      </c>
      <c r="G420" s="123" t="s">
        <v>3320</v>
      </c>
    </row>
    <row r="421" spans="1:7" x14ac:dyDescent="0.2">
      <c r="A421" s="123" t="s">
        <v>80</v>
      </c>
      <c r="B421" s="123">
        <v>45464</v>
      </c>
      <c r="C421" s="123" t="s">
        <v>363</v>
      </c>
      <c r="D421" s="123" t="s">
        <v>5785</v>
      </c>
      <c r="E421" s="123" t="s">
        <v>5786</v>
      </c>
      <c r="F421" s="123" t="s">
        <v>5787</v>
      </c>
      <c r="G421" s="123" t="s">
        <v>3320</v>
      </c>
    </row>
    <row r="422" spans="1:7" x14ac:dyDescent="0.2">
      <c r="A422" s="123" t="s">
        <v>80</v>
      </c>
      <c r="B422" s="123">
        <v>45464</v>
      </c>
      <c r="C422" s="123" t="s">
        <v>363</v>
      </c>
      <c r="D422" s="123" t="s">
        <v>5788</v>
      </c>
      <c r="E422" s="123" t="s">
        <v>5789</v>
      </c>
      <c r="F422" s="123" t="s">
        <v>5790</v>
      </c>
      <c r="G422" s="123" t="s">
        <v>3320</v>
      </c>
    </row>
    <row r="423" spans="1:7" x14ac:dyDescent="0.2">
      <c r="A423" s="123" t="s">
        <v>80</v>
      </c>
      <c r="B423" s="123">
        <v>45464</v>
      </c>
      <c r="C423" s="123" t="s">
        <v>363</v>
      </c>
      <c r="D423" s="123" t="s">
        <v>5791</v>
      </c>
      <c r="E423" s="123" t="s">
        <v>5792</v>
      </c>
      <c r="F423" s="123" t="s">
        <v>5793</v>
      </c>
      <c r="G423" s="123" t="s">
        <v>3320</v>
      </c>
    </row>
    <row r="424" spans="1:7" x14ac:dyDescent="0.2">
      <c r="A424" s="123" t="s">
        <v>80</v>
      </c>
      <c r="B424" s="123">
        <v>45464</v>
      </c>
      <c r="C424" s="123" t="s">
        <v>363</v>
      </c>
      <c r="D424" s="123" t="s">
        <v>5794</v>
      </c>
      <c r="E424" s="123" t="s">
        <v>5795</v>
      </c>
      <c r="F424" s="123" t="s">
        <v>5796</v>
      </c>
      <c r="G424" s="123" t="s">
        <v>3320</v>
      </c>
    </row>
    <row r="425" spans="1:7" x14ac:dyDescent="0.2">
      <c r="A425" s="123" t="s">
        <v>80</v>
      </c>
      <c r="B425" s="123">
        <v>45464</v>
      </c>
      <c r="C425" s="123" t="s">
        <v>338</v>
      </c>
      <c r="D425" s="123" t="s">
        <v>5797</v>
      </c>
      <c r="E425" s="123" t="s">
        <v>5798</v>
      </c>
      <c r="F425" s="123" t="s">
        <v>5799</v>
      </c>
      <c r="G425" s="123" t="s">
        <v>3320</v>
      </c>
    </row>
    <row r="426" spans="1:7" x14ac:dyDescent="0.2">
      <c r="A426" s="123" t="s">
        <v>80</v>
      </c>
      <c r="B426" s="123">
        <v>45464</v>
      </c>
      <c r="C426" s="123" t="s">
        <v>338</v>
      </c>
      <c r="D426" s="123" t="s">
        <v>5800</v>
      </c>
      <c r="E426" s="123" t="s">
        <v>5801</v>
      </c>
      <c r="F426" s="123" t="s">
        <v>5802</v>
      </c>
      <c r="G426" s="123" t="s">
        <v>3320</v>
      </c>
    </row>
    <row r="427" spans="1:7" x14ac:dyDescent="0.2">
      <c r="A427" s="123" t="s">
        <v>80</v>
      </c>
      <c r="B427" s="123">
        <v>45464</v>
      </c>
      <c r="C427" s="123" t="s">
        <v>363</v>
      </c>
      <c r="D427" s="123" t="s">
        <v>5803</v>
      </c>
      <c r="E427" s="123" t="s">
        <v>5804</v>
      </c>
      <c r="F427" s="123" t="s">
        <v>5805</v>
      </c>
      <c r="G427" s="123" t="s">
        <v>3320</v>
      </c>
    </row>
    <row r="428" spans="1:7" x14ac:dyDescent="0.2">
      <c r="A428" s="123" t="s">
        <v>80</v>
      </c>
      <c r="B428" s="123">
        <v>45464</v>
      </c>
      <c r="C428" s="123" t="s">
        <v>363</v>
      </c>
      <c r="D428" s="123" t="s">
        <v>5806</v>
      </c>
      <c r="E428" s="123" t="s">
        <v>5804</v>
      </c>
      <c r="F428" s="123" t="s">
        <v>5807</v>
      </c>
      <c r="G428" s="123" t="s">
        <v>3320</v>
      </c>
    </row>
    <row r="429" spans="1:7" x14ac:dyDescent="0.2">
      <c r="A429" s="123" t="s">
        <v>80</v>
      </c>
      <c r="B429" s="123">
        <v>45464</v>
      </c>
      <c r="C429" s="123" t="s">
        <v>363</v>
      </c>
      <c r="D429" s="123" t="s">
        <v>5808</v>
      </c>
      <c r="E429" s="123" t="s">
        <v>5809</v>
      </c>
      <c r="F429" s="123" t="s">
        <v>5810</v>
      </c>
      <c r="G429" s="123" t="s">
        <v>3320</v>
      </c>
    </row>
    <row r="430" spans="1:7" x14ac:dyDescent="0.2">
      <c r="A430" s="123" t="s">
        <v>80</v>
      </c>
      <c r="B430" s="123">
        <v>45464</v>
      </c>
      <c r="C430" s="123" t="s">
        <v>363</v>
      </c>
      <c r="D430" s="123" t="s">
        <v>5811</v>
      </c>
      <c r="E430" s="123" t="s">
        <v>5809</v>
      </c>
      <c r="F430" s="123" t="s">
        <v>5812</v>
      </c>
      <c r="G430" s="123" t="s">
        <v>3320</v>
      </c>
    </row>
    <row r="431" spans="1:7" x14ac:dyDescent="0.2">
      <c r="A431" s="123" t="s">
        <v>80</v>
      </c>
      <c r="B431" s="123">
        <v>45464</v>
      </c>
      <c r="C431" s="123" t="s">
        <v>363</v>
      </c>
      <c r="D431" s="123" t="s">
        <v>5813</v>
      </c>
      <c r="E431" s="123" t="s">
        <v>5814</v>
      </c>
      <c r="F431" s="123" t="s">
        <v>5815</v>
      </c>
      <c r="G431" s="123" t="s">
        <v>3320</v>
      </c>
    </row>
    <row r="432" spans="1:7" x14ac:dyDescent="0.2">
      <c r="A432" s="123" t="s">
        <v>80</v>
      </c>
      <c r="B432" s="123">
        <v>45464</v>
      </c>
      <c r="C432" s="123" t="s">
        <v>363</v>
      </c>
      <c r="D432" s="123" t="s">
        <v>5816</v>
      </c>
      <c r="E432" s="123" t="s">
        <v>5814</v>
      </c>
      <c r="F432" s="123" t="s">
        <v>5817</v>
      </c>
      <c r="G432" s="123" t="s">
        <v>3320</v>
      </c>
    </row>
    <row r="433" spans="1:7" x14ac:dyDescent="0.2">
      <c r="A433" s="123" t="s">
        <v>80</v>
      </c>
      <c r="B433" s="123">
        <v>45464</v>
      </c>
      <c r="C433" s="123" t="s">
        <v>363</v>
      </c>
      <c r="D433" s="123" t="s">
        <v>5818</v>
      </c>
      <c r="E433" s="123" t="s">
        <v>5819</v>
      </c>
      <c r="F433" s="123" t="s">
        <v>5820</v>
      </c>
      <c r="G433" s="123" t="s">
        <v>3320</v>
      </c>
    </row>
    <row r="434" spans="1:7" x14ac:dyDescent="0.2">
      <c r="A434" s="123" t="s">
        <v>80</v>
      </c>
      <c r="B434" s="123">
        <v>45464</v>
      </c>
      <c r="C434" s="123" t="s">
        <v>363</v>
      </c>
      <c r="D434" s="123" t="s">
        <v>5821</v>
      </c>
      <c r="E434" s="123" t="s">
        <v>5819</v>
      </c>
      <c r="F434" s="123" t="s">
        <v>5822</v>
      </c>
      <c r="G434" s="123" t="s">
        <v>3320</v>
      </c>
    </row>
    <row r="435" spans="1:7" x14ac:dyDescent="0.2">
      <c r="A435" s="123" t="s">
        <v>80</v>
      </c>
      <c r="B435" s="123">
        <v>45464</v>
      </c>
      <c r="C435" s="123" t="s">
        <v>363</v>
      </c>
      <c r="D435" s="123" t="s">
        <v>5823</v>
      </c>
      <c r="E435" s="123" t="s">
        <v>5824</v>
      </c>
      <c r="F435" s="123" t="s">
        <v>5825</v>
      </c>
      <c r="G435" s="123" t="s">
        <v>3320</v>
      </c>
    </row>
    <row r="436" spans="1:7" x14ac:dyDescent="0.2">
      <c r="A436" s="123" t="s">
        <v>80</v>
      </c>
      <c r="B436" s="123">
        <v>45464</v>
      </c>
      <c r="C436" s="123" t="s">
        <v>363</v>
      </c>
      <c r="D436" s="123" t="s">
        <v>5826</v>
      </c>
      <c r="E436" s="123" t="s">
        <v>5824</v>
      </c>
      <c r="F436" s="123" t="s">
        <v>5827</v>
      </c>
      <c r="G436" s="123" t="s">
        <v>3320</v>
      </c>
    </row>
    <row r="437" spans="1:7" x14ac:dyDescent="0.2">
      <c r="A437" s="123" t="s">
        <v>80</v>
      </c>
      <c r="B437" s="123">
        <v>45464</v>
      </c>
      <c r="C437" s="123" t="s">
        <v>363</v>
      </c>
      <c r="D437" s="123" t="s">
        <v>5828</v>
      </c>
      <c r="E437" s="123" t="s">
        <v>5829</v>
      </c>
      <c r="F437" s="123" t="s">
        <v>5830</v>
      </c>
      <c r="G437" s="123" t="s">
        <v>3320</v>
      </c>
    </row>
    <row r="438" spans="1:7" x14ac:dyDescent="0.2">
      <c r="A438" s="123" t="s">
        <v>80</v>
      </c>
      <c r="B438" s="123">
        <v>45464</v>
      </c>
      <c r="C438" s="123" t="s">
        <v>363</v>
      </c>
      <c r="D438" s="123" t="s">
        <v>5831</v>
      </c>
      <c r="E438" s="123" t="s">
        <v>5829</v>
      </c>
      <c r="F438" s="123" t="s">
        <v>5832</v>
      </c>
      <c r="G438" s="123" t="s">
        <v>3320</v>
      </c>
    </row>
    <row r="439" spans="1:7" x14ac:dyDescent="0.2">
      <c r="A439" s="123" t="s">
        <v>80</v>
      </c>
      <c r="B439" s="123">
        <v>45464</v>
      </c>
      <c r="C439" s="123" t="s">
        <v>363</v>
      </c>
      <c r="D439" s="123" t="s">
        <v>5833</v>
      </c>
      <c r="E439" s="123" t="s">
        <v>5829</v>
      </c>
      <c r="F439" s="123" t="s">
        <v>5834</v>
      </c>
      <c r="G439" s="123" t="s">
        <v>3320</v>
      </c>
    </row>
    <row r="440" spans="1:7" x14ac:dyDescent="0.2">
      <c r="A440" s="123" t="s">
        <v>80</v>
      </c>
      <c r="B440" s="123">
        <v>45464</v>
      </c>
      <c r="C440" s="123" t="s">
        <v>363</v>
      </c>
      <c r="D440" s="123" t="s">
        <v>5835</v>
      </c>
      <c r="E440" s="123" t="s">
        <v>5836</v>
      </c>
      <c r="F440" s="123" t="s">
        <v>5837</v>
      </c>
      <c r="G440" s="123" t="s">
        <v>3320</v>
      </c>
    </row>
    <row r="441" spans="1:7" x14ac:dyDescent="0.2">
      <c r="A441" s="123" t="s">
        <v>80</v>
      </c>
      <c r="B441" s="123">
        <v>45464</v>
      </c>
      <c r="C441" s="123" t="s">
        <v>363</v>
      </c>
      <c r="D441" s="123" t="s">
        <v>5838</v>
      </c>
      <c r="E441" s="123" t="s">
        <v>5836</v>
      </c>
      <c r="F441" s="123" t="s">
        <v>5839</v>
      </c>
      <c r="G441" s="123" t="s">
        <v>3320</v>
      </c>
    </row>
    <row r="442" spans="1:7" x14ac:dyDescent="0.2">
      <c r="A442" s="123" t="s">
        <v>80</v>
      </c>
      <c r="B442" s="123">
        <v>45464</v>
      </c>
      <c r="C442" s="123" t="s">
        <v>363</v>
      </c>
      <c r="D442" s="123" t="s">
        <v>5840</v>
      </c>
      <c r="E442" s="123" t="s">
        <v>5841</v>
      </c>
      <c r="F442" s="123" t="s">
        <v>5842</v>
      </c>
      <c r="G442" s="123" t="s">
        <v>3320</v>
      </c>
    </row>
    <row r="443" spans="1:7" x14ac:dyDescent="0.2">
      <c r="A443" s="123" t="s">
        <v>80</v>
      </c>
      <c r="B443" s="123">
        <v>45464</v>
      </c>
      <c r="C443" s="123" t="s">
        <v>363</v>
      </c>
      <c r="D443" s="123" t="s">
        <v>5843</v>
      </c>
      <c r="E443" s="123" t="s">
        <v>5841</v>
      </c>
      <c r="F443" s="123" t="s">
        <v>5844</v>
      </c>
      <c r="G443" s="123" t="s">
        <v>3320</v>
      </c>
    </row>
    <row r="444" spans="1:7" x14ac:dyDescent="0.2">
      <c r="A444" s="123" t="s">
        <v>80</v>
      </c>
      <c r="B444" s="123">
        <v>45464</v>
      </c>
      <c r="C444" s="123" t="s">
        <v>363</v>
      </c>
      <c r="D444" s="123" t="s">
        <v>5845</v>
      </c>
      <c r="E444" s="123" t="s">
        <v>5846</v>
      </c>
      <c r="F444" s="123" t="s">
        <v>5847</v>
      </c>
      <c r="G444" s="123" t="s">
        <v>3320</v>
      </c>
    </row>
    <row r="445" spans="1:7" x14ac:dyDescent="0.2">
      <c r="A445" s="123" t="s">
        <v>80</v>
      </c>
      <c r="B445" s="123">
        <v>45464</v>
      </c>
      <c r="C445" s="123" t="s">
        <v>363</v>
      </c>
      <c r="D445" s="123" t="s">
        <v>5848</v>
      </c>
      <c r="E445" s="123" t="s">
        <v>5846</v>
      </c>
      <c r="F445" s="123" t="s">
        <v>5849</v>
      </c>
      <c r="G445" s="123" t="s">
        <v>3320</v>
      </c>
    </row>
    <row r="446" spans="1:7" x14ac:dyDescent="0.2">
      <c r="A446" s="123" t="s">
        <v>80</v>
      </c>
      <c r="B446" s="123">
        <v>45464</v>
      </c>
      <c r="C446" s="123" t="s">
        <v>363</v>
      </c>
      <c r="D446" s="123" t="s">
        <v>5850</v>
      </c>
      <c r="E446" s="123" t="s">
        <v>5846</v>
      </c>
      <c r="F446" s="123" t="s">
        <v>5851</v>
      </c>
      <c r="G446" s="123" t="s">
        <v>3320</v>
      </c>
    </row>
    <row r="447" spans="1:7" x14ac:dyDescent="0.2">
      <c r="A447" s="123" t="s">
        <v>80</v>
      </c>
      <c r="B447" s="123">
        <v>45464</v>
      </c>
      <c r="C447" s="123" t="s">
        <v>363</v>
      </c>
      <c r="D447" s="123" t="s">
        <v>5852</v>
      </c>
      <c r="E447" s="123" t="s">
        <v>5853</v>
      </c>
      <c r="F447" s="123" t="s">
        <v>5854</v>
      </c>
      <c r="G447" s="123" t="s">
        <v>3320</v>
      </c>
    </row>
    <row r="448" spans="1:7" x14ac:dyDescent="0.2">
      <c r="A448" s="123" t="s">
        <v>80</v>
      </c>
      <c r="B448" s="123">
        <v>45464</v>
      </c>
      <c r="C448" s="123" t="s">
        <v>363</v>
      </c>
      <c r="D448" s="123" t="s">
        <v>5855</v>
      </c>
      <c r="E448" s="123" t="s">
        <v>5853</v>
      </c>
      <c r="F448" s="123" t="s">
        <v>5856</v>
      </c>
      <c r="G448" s="123" t="s">
        <v>3320</v>
      </c>
    </row>
    <row r="449" spans="1:7" x14ac:dyDescent="0.2">
      <c r="A449" s="123" t="s">
        <v>80</v>
      </c>
      <c r="B449" s="123">
        <v>45464</v>
      </c>
      <c r="C449" s="123" t="s">
        <v>363</v>
      </c>
      <c r="D449" s="123" t="s">
        <v>5857</v>
      </c>
      <c r="E449" s="123" t="s">
        <v>5853</v>
      </c>
      <c r="F449" s="123" t="s">
        <v>5858</v>
      </c>
      <c r="G449" s="123" t="s">
        <v>3320</v>
      </c>
    </row>
    <row r="450" spans="1:7" x14ac:dyDescent="0.2">
      <c r="A450" s="123" t="s">
        <v>80</v>
      </c>
      <c r="B450" s="123">
        <v>45464</v>
      </c>
      <c r="C450" s="123" t="s">
        <v>363</v>
      </c>
      <c r="D450" s="123" t="s">
        <v>5859</v>
      </c>
      <c r="E450" s="123" t="s">
        <v>5860</v>
      </c>
      <c r="F450" s="123" t="s">
        <v>5861</v>
      </c>
      <c r="G450" s="123" t="s">
        <v>3320</v>
      </c>
    </row>
    <row r="451" spans="1:7" x14ac:dyDescent="0.2">
      <c r="A451" s="123" t="s">
        <v>80</v>
      </c>
      <c r="B451" s="123">
        <v>45464</v>
      </c>
      <c r="C451" s="123" t="s">
        <v>363</v>
      </c>
      <c r="D451" s="123" t="s">
        <v>5862</v>
      </c>
      <c r="E451" s="123" t="s">
        <v>5860</v>
      </c>
      <c r="F451" s="123" t="s">
        <v>5863</v>
      </c>
      <c r="G451" s="123" t="s">
        <v>3320</v>
      </c>
    </row>
    <row r="452" spans="1:7" x14ac:dyDescent="0.2">
      <c r="A452" s="123" t="s">
        <v>80</v>
      </c>
      <c r="B452" s="123">
        <v>45464</v>
      </c>
      <c r="C452" s="123" t="s">
        <v>363</v>
      </c>
      <c r="D452" s="123" t="s">
        <v>5864</v>
      </c>
      <c r="E452" s="123" t="s">
        <v>5865</v>
      </c>
      <c r="F452" s="123" t="s">
        <v>5866</v>
      </c>
      <c r="G452" s="123" t="s">
        <v>3320</v>
      </c>
    </row>
    <row r="453" spans="1:7" x14ac:dyDescent="0.2">
      <c r="A453" s="123" t="s">
        <v>80</v>
      </c>
      <c r="B453" s="123">
        <v>45464</v>
      </c>
      <c r="C453" s="123" t="s">
        <v>363</v>
      </c>
      <c r="D453" s="123" t="s">
        <v>5867</v>
      </c>
      <c r="E453" s="123" t="s">
        <v>5865</v>
      </c>
      <c r="F453" s="123" t="s">
        <v>5868</v>
      </c>
      <c r="G453" s="123" t="s">
        <v>3320</v>
      </c>
    </row>
    <row r="454" spans="1:7" x14ac:dyDescent="0.2">
      <c r="A454" s="123" t="s">
        <v>80</v>
      </c>
      <c r="B454" s="123">
        <v>45464</v>
      </c>
      <c r="C454" s="123" t="s">
        <v>363</v>
      </c>
      <c r="D454" s="123" t="s">
        <v>5869</v>
      </c>
      <c r="E454" s="123" t="s">
        <v>5865</v>
      </c>
      <c r="F454" s="123" t="s">
        <v>5870</v>
      </c>
      <c r="G454" s="123" t="s">
        <v>3320</v>
      </c>
    </row>
    <row r="455" spans="1:7" x14ac:dyDescent="0.2">
      <c r="A455" s="123" t="s">
        <v>80</v>
      </c>
      <c r="B455" s="123">
        <v>45464</v>
      </c>
      <c r="C455" s="123" t="s">
        <v>363</v>
      </c>
      <c r="D455" s="123" t="s">
        <v>4189</v>
      </c>
      <c r="E455" s="123" t="s">
        <v>5871</v>
      </c>
      <c r="F455" s="123" t="s">
        <v>5872</v>
      </c>
      <c r="G455" s="123" t="s">
        <v>3320</v>
      </c>
    </row>
    <row r="456" spans="1:7" x14ac:dyDescent="0.2">
      <c r="A456" s="123" t="s">
        <v>80</v>
      </c>
      <c r="B456" s="123">
        <v>45464</v>
      </c>
      <c r="C456" s="123" t="s">
        <v>363</v>
      </c>
      <c r="D456" s="123" t="s">
        <v>5873</v>
      </c>
      <c r="E456" s="123" t="s">
        <v>5871</v>
      </c>
      <c r="F456" s="123" t="s">
        <v>5874</v>
      </c>
      <c r="G456" s="123" t="s">
        <v>3320</v>
      </c>
    </row>
    <row r="457" spans="1:7" x14ac:dyDescent="0.2">
      <c r="A457" s="123" t="s">
        <v>80</v>
      </c>
      <c r="B457" s="123">
        <v>45464</v>
      </c>
      <c r="C457" s="123" t="s">
        <v>363</v>
      </c>
      <c r="D457" s="123" t="s">
        <v>5875</v>
      </c>
      <c r="E457" s="123" t="s">
        <v>5871</v>
      </c>
      <c r="F457" s="123" t="s">
        <v>5876</v>
      </c>
      <c r="G457" s="123" t="s">
        <v>3320</v>
      </c>
    </row>
    <row r="458" spans="1:7" x14ac:dyDescent="0.2">
      <c r="A458" s="123" t="s">
        <v>80</v>
      </c>
      <c r="B458" s="123">
        <v>45464</v>
      </c>
      <c r="C458" s="123" t="s">
        <v>363</v>
      </c>
      <c r="D458" s="123" t="s">
        <v>5877</v>
      </c>
      <c r="E458" s="123" t="s">
        <v>5878</v>
      </c>
      <c r="F458" s="123" t="s">
        <v>5879</v>
      </c>
      <c r="G458" s="123" t="s">
        <v>3320</v>
      </c>
    </row>
    <row r="459" spans="1:7" x14ac:dyDescent="0.2">
      <c r="A459" s="123" t="s">
        <v>80</v>
      </c>
      <c r="B459" s="123">
        <v>45464</v>
      </c>
      <c r="C459" s="123" t="s">
        <v>363</v>
      </c>
      <c r="D459" s="123" t="s">
        <v>5880</v>
      </c>
      <c r="E459" s="123" t="s">
        <v>5878</v>
      </c>
      <c r="F459" s="123" t="s">
        <v>5881</v>
      </c>
      <c r="G459" s="123" t="s">
        <v>3320</v>
      </c>
    </row>
    <row r="460" spans="1:7" x14ac:dyDescent="0.2">
      <c r="A460" s="123" t="s">
        <v>80</v>
      </c>
      <c r="B460" s="123">
        <v>45464</v>
      </c>
      <c r="C460" s="123" t="s">
        <v>363</v>
      </c>
      <c r="D460" s="123" t="s">
        <v>5882</v>
      </c>
      <c r="E460" s="123" t="s">
        <v>5878</v>
      </c>
      <c r="F460" s="123" t="s">
        <v>5883</v>
      </c>
      <c r="G460" s="123" t="s">
        <v>3320</v>
      </c>
    </row>
    <row r="461" spans="1:7" x14ac:dyDescent="0.2">
      <c r="A461" s="123" t="s">
        <v>80</v>
      </c>
      <c r="B461" s="123">
        <v>45464</v>
      </c>
      <c r="C461" s="123" t="s">
        <v>363</v>
      </c>
      <c r="D461" s="123" t="s">
        <v>5884</v>
      </c>
      <c r="E461" s="123" t="s">
        <v>5885</v>
      </c>
      <c r="F461" s="123" t="s">
        <v>5886</v>
      </c>
      <c r="G461" s="123" t="s">
        <v>3320</v>
      </c>
    </row>
    <row r="462" spans="1:7" x14ac:dyDescent="0.2">
      <c r="A462" s="123" t="s">
        <v>80</v>
      </c>
      <c r="B462" s="123">
        <v>45464</v>
      </c>
      <c r="C462" s="123" t="s">
        <v>363</v>
      </c>
      <c r="D462" s="123" t="s">
        <v>5887</v>
      </c>
      <c r="E462" s="123" t="s">
        <v>5885</v>
      </c>
      <c r="F462" s="123" t="s">
        <v>5888</v>
      </c>
      <c r="G462" s="123" t="s">
        <v>3320</v>
      </c>
    </row>
    <row r="463" spans="1:7" x14ac:dyDescent="0.2">
      <c r="A463" s="123" t="s">
        <v>80</v>
      </c>
      <c r="B463" s="123">
        <v>45464</v>
      </c>
      <c r="C463" s="123" t="s">
        <v>363</v>
      </c>
      <c r="D463" s="123" t="s">
        <v>5889</v>
      </c>
      <c r="E463" s="123" t="s">
        <v>5885</v>
      </c>
      <c r="F463" s="123" t="s">
        <v>5890</v>
      </c>
      <c r="G463" s="123" t="s">
        <v>3320</v>
      </c>
    </row>
    <row r="464" spans="1:7" x14ac:dyDescent="0.2">
      <c r="A464" s="123" t="s">
        <v>80</v>
      </c>
      <c r="B464" s="123">
        <v>45464</v>
      </c>
      <c r="C464" s="123" t="s">
        <v>363</v>
      </c>
      <c r="D464" s="123" t="s">
        <v>5891</v>
      </c>
      <c r="E464" s="123" t="s">
        <v>5892</v>
      </c>
      <c r="F464" s="123" t="s">
        <v>5893</v>
      </c>
      <c r="G464" s="123" t="s">
        <v>3320</v>
      </c>
    </row>
    <row r="465" spans="1:7" x14ac:dyDescent="0.2">
      <c r="A465" s="123" t="s">
        <v>80</v>
      </c>
      <c r="B465" s="123">
        <v>45464</v>
      </c>
      <c r="C465" s="123" t="s">
        <v>363</v>
      </c>
      <c r="D465" s="123" t="s">
        <v>5894</v>
      </c>
      <c r="E465" s="123" t="s">
        <v>5892</v>
      </c>
      <c r="F465" s="123" t="s">
        <v>5895</v>
      </c>
      <c r="G465" s="123" t="s">
        <v>3320</v>
      </c>
    </row>
    <row r="466" spans="1:7" x14ac:dyDescent="0.2">
      <c r="A466" s="123" t="s">
        <v>80</v>
      </c>
      <c r="B466" s="123">
        <v>45464</v>
      </c>
      <c r="C466" s="123" t="s">
        <v>363</v>
      </c>
      <c r="D466" s="123" t="s">
        <v>5896</v>
      </c>
      <c r="E466" s="123" t="s">
        <v>5897</v>
      </c>
      <c r="F466" s="123" t="s">
        <v>5898</v>
      </c>
      <c r="G466" s="123" t="s">
        <v>3320</v>
      </c>
    </row>
    <row r="467" spans="1:7" x14ac:dyDescent="0.2">
      <c r="A467" s="123" t="s">
        <v>80</v>
      </c>
      <c r="B467" s="123">
        <v>45464</v>
      </c>
      <c r="C467" s="123" t="s">
        <v>363</v>
      </c>
      <c r="D467" s="123" t="s">
        <v>5899</v>
      </c>
      <c r="E467" s="123" t="s">
        <v>5897</v>
      </c>
      <c r="F467" s="123" t="s">
        <v>5900</v>
      </c>
      <c r="G467" s="123" t="s">
        <v>3320</v>
      </c>
    </row>
    <row r="468" spans="1:7" x14ac:dyDescent="0.2">
      <c r="A468" s="123" t="s">
        <v>80</v>
      </c>
      <c r="B468" s="123">
        <v>45464</v>
      </c>
      <c r="C468" s="123" t="s">
        <v>363</v>
      </c>
      <c r="D468" s="123" t="s">
        <v>5901</v>
      </c>
      <c r="E468" s="123" t="s">
        <v>5897</v>
      </c>
      <c r="F468" s="123" t="s">
        <v>5902</v>
      </c>
      <c r="G468" s="123" t="s">
        <v>3320</v>
      </c>
    </row>
    <row r="469" spans="1:7" x14ac:dyDescent="0.2">
      <c r="A469" s="123" t="s">
        <v>80</v>
      </c>
      <c r="B469" s="123">
        <v>45464</v>
      </c>
      <c r="C469" s="123" t="s">
        <v>363</v>
      </c>
      <c r="D469" s="123" t="s">
        <v>5903</v>
      </c>
      <c r="E469" s="123" t="s">
        <v>5904</v>
      </c>
      <c r="F469" s="123" t="s">
        <v>5905</v>
      </c>
      <c r="G469" s="123" t="s">
        <v>3320</v>
      </c>
    </row>
    <row r="470" spans="1:7" x14ac:dyDescent="0.2">
      <c r="A470" s="123" t="s">
        <v>80</v>
      </c>
      <c r="B470" s="123">
        <v>45464</v>
      </c>
      <c r="C470" s="123" t="s">
        <v>363</v>
      </c>
      <c r="D470" s="123" t="s">
        <v>5906</v>
      </c>
      <c r="E470" s="123" t="s">
        <v>5904</v>
      </c>
      <c r="F470" s="123" t="s">
        <v>5907</v>
      </c>
      <c r="G470" s="123" t="s">
        <v>3320</v>
      </c>
    </row>
    <row r="471" spans="1:7" x14ac:dyDescent="0.2">
      <c r="A471" s="123" t="s">
        <v>80</v>
      </c>
      <c r="B471" s="123">
        <v>45464</v>
      </c>
      <c r="C471" s="123" t="s">
        <v>363</v>
      </c>
      <c r="D471" s="123" t="s">
        <v>5908</v>
      </c>
      <c r="E471" s="123" t="s">
        <v>5904</v>
      </c>
      <c r="F471" s="123" t="s">
        <v>5909</v>
      </c>
      <c r="G471" s="123" t="s">
        <v>3320</v>
      </c>
    </row>
    <row r="472" spans="1:7" x14ac:dyDescent="0.2">
      <c r="A472" s="123" t="s">
        <v>80</v>
      </c>
      <c r="B472" s="123">
        <v>45464</v>
      </c>
      <c r="C472" s="123" t="s">
        <v>363</v>
      </c>
      <c r="D472" s="123" t="s">
        <v>5910</v>
      </c>
      <c r="E472" s="123" t="s">
        <v>5911</v>
      </c>
      <c r="F472" s="123" t="s">
        <v>5912</v>
      </c>
      <c r="G472" s="123" t="s">
        <v>3320</v>
      </c>
    </row>
    <row r="473" spans="1:7" x14ac:dyDescent="0.2">
      <c r="A473" s="123" t="s">
        <v>80</v>
      </c>
      <c r="B473" s="123">
        <v>45464</v>
      </c>
      <c r="C473" s="123" t="s">
        <v>363</v>
      </c>
      <c r="D473" s="123" t="s">
        <v>5913</v>
      </c>
      <c r="E473" s="123" t="s">
        <v>5911</v>
      </c>
      <c r="F473" s="123" t="s">
        <v>5914</v>
      </c>
      <c r="G473" s="123" t="s">
        <v>3320</v>
      </c>
    </row>
    <row r="474" spans="1:7" x14ac:dyDescent="0.2">
      <c r="A474" s="123" t="s">
        <v>80</v>
      </c>
      <c r="B474" s="123">
        <v>45464</v>
      </c>
      <c r="C474" s="123" t="s">
        <v>363</v>
      </c>
      <c r="D474" s="123" t="s">
        <v>5915</v>
      </c>
      <c r="E474" s="123" t="s">
        <v>5916</v>
      </c>
      <c r="F474" s="123" t="s">
        <v>5917</v>
      </c>
      <c r="G474" s="123" t="s">
        <v>3320</v>
      </c>
    </row>
    <row r="475" spans="1:7" x14ac:dyDescent="0.2">
      <c r="A475" s="123" t="s">
        <v>80</v>
      </c>
      <c r="B475" s="123">
        <v>45464</v>
      </c>
      <c r="C475" s="123" t="s">
        <v>363</v>
      </c>
      <c r="D475" s="123" t="s">
        <v>5918</v>
      </c>
      <c r="E475" s="123" t="s">
        <v>5916</v>
      </c>
      <c r="F475" s="123" t="s">
        <v>5919</v>
      </c>
      <c r="G475" s="123" t="s">
        <v>3320</v>
      </c>
    </row>
    <row r="476" spans="1:7" x14ac:dyDescent="0.2">
      <c r="A476" s="123" t="s">
        <v>80</v>
      </c>
      <c r="B476" s="123">
        <v>45464</v>
      </c>
      <c r="C476" s="123" t="s">
        <v>363</v>
      </c>
      <c r="D476" s="123" t="s">
        <v>5920</v>
      </c>
      <c r="E476" s="123" t="s">
        <v>5916</v>
      </c>
      <c r="F476" s="123" t="s">
        <v>5921</v>
      </c>
      <c r="G476" s="123" t="s">
        <v>3320</v>
      </c>
    </row>
    <row r="477" spans="1:7" x14ac:dyDescent="0.2">
      <c r="A477" s="123" t="s">
        <v>80</v>
      </c>
      <c r="B477" s="123">
        <v>45464</v>
      </c>
      <c r="C477" s="123" t="s">
        <v>363</v>
      </c>
      <c r="D477" s="123" t="s">
        <v>5922</v>
      </c>
      <c r="E477" s="123" t="s">
        <v>5923</v>
      </c>
      <c r="F477" s="123" t="s">
        <v>5924</v>
      </c>
      <c r="G477" s="123" t="s">
        <v>3320</v>
      </c>
    </row>
    <row r="478" spans="1:7" x14ac:dyDescent="0.2">
      <c r="A478" s="123" t="s">
        <v>80</v>
      </c>
      <c r="B478" s="123">
        <v>45464</v>
      </c>
      <c r="C478" s="123" t="s">
        <v>363</v>
      </c>
      <c r="D478" s="123" t="s">
        <v>5925</v>
      </c>
      <c r="E478" s="123" t="s">
        <v>5923</v>
      </c>
      <c r="F478" s="123" t="s">
        <v>5926</v>
      </c>
      <c r="G478" s="123" t="s">
        <v>3320</v>
      </c>
    </row>
    <row r="479" spans="1:7" x14ac:dyDescent="0.2">
      <c r="A479" s="123" t="s">
        <v>80</v>
      </c>
      <c r="B479" s="123">
        <v>45464</v>
      </c>
      <c r="C479" s="123" t="s">
        <v>363</v>
      </c>
      <c r="D479" s="123" t="s">
        <v>5927</v>
      </c>
      <c r="E479" s="123" t="s">
        <v>5923</v>
      </c>
      <c r="F479" s="123" t="s">
        <v>5928</v>
      </c>
      <c r="G479" s="123" t="s">
        <v>3320</v>
      </c>
    </row>
    <row r="480" spans="1:7" x14ac:dyDescent="0.2">
      <c r="A480" s="123" t="s">
        <v>80</v>
      </c>
      <c r="B480" s="123">
        <v>45464</v>
      </c>
      <c r="C480" s="123" t="s">
        <v>363</v>
      </c>
      <c r="D480" s="123" t="s">
        <v>5929</v>
      </c>
      <c r="E480" s="123" t="s">
        <v>5930</v>
      </c>
      <c r="F480" s="123" t="s">
        <v>5931</v>
      </c>
      <c r="G480" s="123" t="s">
        <v>3320</v>
      </c>
    </row>
    <row r="481" spans="1:7" x14ac:dyDescent="0.2">
      <c r="A481" s="123" t="s">
        <v>80</v>
      </c>
      <c r="B481" s="123">
        <v>45464</v>
      </c>
      <c r="C481" s="123" t="s">
        <v>363</v>
      </c>
      <c r="D481" s="123" t="s">
        <v>5932</v>
      </c>
      <c r="E481" s="123" t="s">
        <v>5930</v>
      </c>
      <c r="F481" s="123" t="s">
        <v>5933</v>
      </c>
      <c r="G481" s="123" t="s">
        <v>3320</v>
      </c>
    </row>
    <row r="482" spans="1:7" x14ac:dyDescent="0.2">
      <c r="A482" s="123" t="s">
        <v>80</v>
      </c>
      <c r="B482" s="123">
        <v>45464</v>
      </c>
      <c r="C482" s="123" t="s">
        <v>363</v>
      </c>
      <c r="D482" s="123" t="s">
        <v>5934</v>
      </c>
      <c r="E482" s="123" t="s">
        <v>5930</v>
      </c>
      <c r="F482" s="123" t="s">
        <v>5935</v>
      </c>
      <c r="G482" s="123" t="s">
        <v>3320</v>
      </c>
    </row>
    <row r="483" spans="1:7" x14ac:dyDescent="0.2">
      <c r="A483" s="123" t="s">
        <v>80</v>
      </c>
      <c r="B483" s="123">
        <v>45464</v>
      </c>
      <c r="C483" s="123" t="s">
        <v>363</v>
      </c>
      <c r="D483" s="123" t="s">
        <v>5936</v>
      </c>
      <c r="E483" s="123" t="s">
        <v>5937</v>
      </c>
      <c r="F483" s="123" t="s">
        <v>5938</v>
      </c>
      <c r="G483" s="123" t="s">
        <v>3320</v>
      </c>
    </row>
    <row r="484" spans="1:7" x14ac:dyDescent="0.2">
      <c r="A484" s="123" t="s">
        <v>80</v>
      </c>
      <c r="B484" s="123">
        <v>45464</v>
      </c>
      <c r="C484" s="123" t="s">
        <v>363</v>
      </c>
      <c r="D484" s="123" t="s">
        <v>5939</v>
      </c>
      <c r="E484" s="123" t="s">
        <v>5601</v>
      </c>
      <c r="F484" s="123" t="s">
        <v>5940</v>
      </c>
      <c r="G484" s="123" t="s">
        <v>3320</v>
      </c>
    </row>
    <row r="485" spans="1:7" x14ac:dyDescent="0.2">
      <c r="A485" s="123" t="s">
        <v>80</v>
      </c>
      <c r="B485" s="123">
        <v>45464</v>
      </c>
      <c r="C485" s="123" t="s">
        <v>363</v>
      </c>
      <c r="D485" s="123" t="s">
        <v>5941</v>
      </c>
      <c r="E485" s="123" t="s">
        <v>2928</v>
      </c>
      <c r="F485" s="123" t="s">
        <v>5942</v>
      </c>
      <c r="G485" s="123" t="s">
        <v>3320</v>
      </c>
    </row>
    <row r="486" spans="1:7" x14ac:dyDescent="0.2">
      <c r="A486" s="123" t="s">
        <v>80</v>
      </c>
      <c r="B486" s="123">
        <v>45464</v>
      </c>
      <c r="C486" s="123" t="s">
        <v>363</v>
      </c>
      <c r="D486" s="123" t="s">
        <v>5943</v>
      </c>
      <c r="E486" s="123" t="s">
        <v>5944</v>
      </c>
      <c r="F486" s="123" t="s">
        <v>5945</v>
      </c>
      <c r="G486" s="123" t="s">
        <v>3320</v>
      </c>
    </row>
    <row r="487" spans="1:7" x14ac:dyDescent="0.2">
      <c r="A487" s="123" t="s">
        <v>80</v>
      </c>
      <c r="B487" s="123">
        <v>45464</v>
      </c>
      <c r="C487" s="123" t="s">
        <v>363</v>
      </c>
      <c r="D487" s="123" t="s">
        <v>5946</v>
      </c>
      <c r="E487" s="123" t="s">
        <v>5696</v>
      </c>
      <c r="F487" s="123" t="s">
        <v>5947</v>
      </c>
      <c r="G487" s="123" t="s">
        <v>3320</v>
      </c>
    </row>
    <row r="488" spans="1:7" x14ac:dyDescent="0.2">
      <c r="A488" s="123" t="s">
        <v>80</v>
      </c>
      <c r="B488" s="123">
        <v>45464</v>
      </c>
      <c r="C488" s="123" t="s">
        <v>363</v>
      </c>
      <c r="D488" s="123" t="s">
        <v>5948</v>
      </c>
      <c r="E488" s="123" t="s">
        <v>5949</v>
      </c>
      <c r="F488" s="123" t="s">
        <v>5950</v>
      </c>
      <c r="G488" s="123" t="s">
        <v>3320</v>
      </c>
    </row>
    <row r="489" spans="1:7" x14ac:dyDescent="0.2">
      <c r="A489" s="123" t="s">
        <v>80</v>
      </c>
      <c r="B489" s="123">
        <v>45464</v>
      </c>
      <c r="C489" s="123" t="s">
        <v>363</v>
      </c>
      <c r="D489" s="123" t="s">
        <v>5951</v>
      </c>
      <c r="E489" s="123" t="s">
        <v>5723</v>
      </c>
      <c r="F489" s="123" t="s">
        <v>5952</v>
      </c>
      <c r="G489" s="123" t="s">
        <v>3320</v>
      </c>
    </row>
    <row r="490" spans="1:7" x14ac:dyDescent="0.2">
      <c r="A490" s="123" t="s">
        <v>80</v>
      </c>
      <c r="B490" s="123">
        <v>45464</v>
      </c>
      <c r="C490" s="123" t="s">
        <v>363</v>
      </c>
      <c r="D490" s="123" t="s">
        <v>5953</v>
      </c>
      <c r="E490" s="123" t="s">
        <v>5702</v>
      </c>
      <c r="F490" s="123" t="s">
        <v>5954</v>
      </c>
      <c r="G490" s="123" t="s">
        <v>3320</v>
      </c>
    </row>
    <row r="491" spans="1:7" x14ac:dyDescent="0.2">
      <c r="A491" s="123" t="s">
        <v>80</v>
      </c>
      <c r="B491" s="123">
        <v>45464</v>
      </c>
      <c r="C491" s="123" t="s">
        <v>363</v>
      </c>
      <c r="D491" s="123" t="s">
        <v>5955</v>
      </c>
      <c r="E491" s="123" t="s">
        <v>5705</v>
      </c>
      <c r="F491" s="123" t="s">
        <v>5956</v>
      </c>
      <c r="G491" s="123" t="s">
        <v>3320</v>
      </c>
    </row>
    <row r="492" spans="1:7" x14ac:dyDescent="0.2">
      <c r="A492" s="123" t="s">
        <v>80</v>
      </c>
      <c r="B492" s="123">
        <v>45464</v>
      </c>
      <c r="C492" s="123" t="s">
        <v>363</v>
      </c>
      <c r="D492" s="123" t="s">
        <v>5957</v>
      </c>
      <c r="E492" s="123" t="s">
        <v>5708</v>
      </c>
      <c r="F492" s="123" t="s">
        <v>5958</v>
      </c>
      <c r="G492" s="123" t="s">
        <v>3320</v>
      </c>
    </row>
    <row r="493" spans="1:7" x14ac:dyDescent="0.2">
      <c r="A493" s="123" t="s">
        <v>80</v>
      </c>
      <c r="B493" s="123">
        <v>45464</v>
      </c>
      <c r="C493" s="123" t="s">
        <v>363</v>
      </c>
      <c r="D493" s="123" t="s">
        <v>5959</v>
      </c>
      <c r="E493" s="123" t="s">
        <v>5960</v>
      </c>
      <c r="F493" s="123" t="s">
        <v>5961</v>
      </c>
      <c r="G493" s="123" t="s">
        <v>3320</v>
      </c>
    </row>
    <row r="494" spans="1:7" x14ac:dyDescent="0.2">
      <c r="A494" s="123" t="s">
        <v>80</v>
      </c>
      <c r="B494" s="123">
        <v>45464</v>
      </c>
      <c r="C494" s="123" t="s">
        <v>363</v>
      </c>
      <c r="D494" s="123" t="s">
        <v>5962</v>
      </c>
      <c r="E494" s="123" t="s">
        <v>5717</v>
      </c>
      <c r="F494" s="123" t="s">
        <v>5963</v>
      </c>
      <c r="G494" s="123" t="s">
        <v>3320</v>
      </c>
    </row>
    <row r="495" spans="1:7" x14ac:dyDescent="0.2">
      <c r="A495" s="123" t="s">
        <v>80</v>
      </c>
      <c r="B495" s="123">
        <v>45464</v>
      </c>
      <c r="C495" s="123" t="s">
        <v>363</v>
      </c>
      <c r="D495" s="123" t="s">
        <v>5964</v>
      </c>
      <c r="E495" s="123" t="s">
        <v>5720</v>
      </c>
      <c r="F495" s="123" t="s">
        <v>5965</v>
      </c>
      <c r="G495" s="123" t="s">
        <v>3320</v>
      </c>
    </row>
    <row r="496" spans="1:7" x14ac:dyDescent="0.2">
      <c r="A496" s="123" t="s">
        <v>80</v>
      </c>
      <c r="B496" s="123">
        <v>45464</v>
      </c>
      <c r="C496" s="123" t="s">
        <v>5221</v>
      </c>
      <c r="D496" s="123" t="s">
        <v>5966</v>
      </c>
      <c r="E496" s="123" t="s">
        <v>5967</v>
      </c>
      <c r="F496" s="123" t="s">
        <v>5968</v>
      </c>
      <c r="G496" s="123" t="s">
        <v>3320</v>
      </c>
    </row>
    <row r="497" spans="1:7" x14ac:dyDescent="0.2">
      <c r="A497" s="123" t="s">
        <v>80</v>
      </c>
      <c r="B497" s="123">
        <v>45464</v>
      </c>
      <c r="C497" s="123" t="s">
        <v>5221</v>
      </c>
      <c r="D497" s="123" t="s">
        <v>5969</v>
      </c>
      <c r="E497" s="123" t="s">
        <v>5967</v>
      </c>
      <c r="F497" s="123" t="s">
        <v>5970</v>
      </c>
      <c r="G497" s="123" t="s">
        <v>3320</v>
      </c>
    </row>
    <row r="498" spans="1:7" x14ac:dyDescent="0.2">
      <c r="A498" s="123" t="s">
        <v>80</v>
      </c>
      <c r="B498" s="123">
        <v>45464</v>
      </c>
      <c r="C498" s="123" t="s">
        <v>5221</v>
      </c>
      <c r="D498" s="123" t="s">
        <v>5971</v>
      </c>
      <c r="E498" s="123" t="s">
        <v>5967</v>
      </c>
      <c r="F498" s="123" t="s">
        <v>5972</v>
      </c>
      <c r="G498" s="123" t="s">
        <v>3320</v>
      </c>
    </row>
    <row r="499" spans="1:7" x14ac:dyDescent="0.2">
      <c r="A499" s="123" t="s">
        <v>80</v>
      </c>
      <c r="B499" s="123">
        <v>45464</v>
      </c>
      <c r="C499" s="123" t="s">
        <v>5221</v>
      </c>
      <c r="D499" s="123" t="s">
        <v>5973</v>
      </c>
      <c r="E499" s="123" t="s">
        <v>5974</v>
      </c>
      <c r="F499" s="123" t="s">
        <v>5975</v>
      </c>
      <c r="G499" s="123" t="s">
        <v>3320</v>
      </c>
    </row>
    <row r="500" spans="1:7" x14ac:dyDescent="0.2">
      <c r="A500" s="123" t="s">
        <v>80</v>
      </c>
      <c r="B500" s="123">
        <v>45464</v>
      </c>
      <c r="C500" s="123" t="s">
        <v>5221</v>
      </c>
      <c r="D500" s="123" t="s">
        <v>5976</v>
      </c>
      <c r="E500" s="123" t="s">
        <v>5974</v>
      </c>
      <c r="F500" s="123" t="s">
        <v>5977</v>
      </c>
      <c r="G500" s="123" t="s">
        <v>3320</v>
      </c>
    </row>
    <row r="501" spans="1:7" x14ac:dyDescent="0.2">
      <c r="A501" s="123" t="s">
        <v>80</v>
      </c>
      <c r="B501" s="123">
        <v>45464</v>
      </c>
      <c r="C501" s="123" t="s">
        <v>5221</v>
      </c>
      <c r="D501" s="123" t="s">
        <v>5978</v>
      </c>
      <c r="E501" s="123" t="s">
        <v>5974</v>
      </c>
      <c r="F501" s="123" t="s">
        <v>5979</v>
      </c>
      <c r="G501" s="123" t="s">
        <v>3320</v>
      </c>
    </row>
    <row r="502" spans="1:7" x14ac:dyDescent="0.2">
      <c r="A502" s="123" t="s">
        <v>80</v>
      </c>
      <c r="B502" s="123">
        <v>45464</v>
      </c>
      <c r="C502" s="123" t="s">
        <v>5221</v>
      </c>
      <c r="D502" s="123" t="s">
        <v>5980</v>
      </c>
      <c r="E502" s="123" t="s">
        <v>5974</v>
      </c>
      <c r="F502" s="123" t="s">
        <v>5981</v>
      </c>
      <c r="G502" s="123" t="s">
        <v>3320</v>
      </c>
    </row>
    <row r="503" spans="1:7" x14ac:dyDescent="0.2">
      <c r="A503" s="123" t="s">
        <v>80</v>
      </c>
      <c r="B503" s="123">
        <v>45464</v>
      </c>
      <c r="C503" s="123" t="s">
        <v>5221</v>
      </c>
      <c r="D503" s="123" t="s">
        <v>5982</v>
      </c>
      <c r="E503" s="123" t="s">
        <v>5974</v>
      </c>
      <c r="F503" s="123" t="s">
        <v>5983</v>
      </c>
      <c r="G503" s="123" t="s">
        <v>3320</v>
      </c>
    </row>
    <row r="504" spans="1:7" x14ac:dyDescent="0.2">
      <c r="A504" s="123" t="s">
        <v>80</v>
      </c>
      <c r="B504" s="123">
        <v>45464</v>
      </c>
      <c r="C504" s="123" t="s">
        <v>5221</v>
      </c>
      <c r="D504" s="123" t="s">
        <v>5984</v>
      </c>
      <c r="E504" s="123" t="s">
        <v>5974</v>
      </c>
      <c r="F504" s="123" t="s">
        <v>5985</v>
      </c>
      <c r="G504" s="123" t="s">
        <v>3320</v>
      </c>
    </row>
    <row r="505" spans="1:7" x14ac:dyDescent="0.2">
      <c r="A505" s="123" t="s">
        <v>80</v>
      </c>
      <c r="B505" s="123">
        <v>45464</v>
      </c>
      <c r="C505" s="123" t="s">
        <v>5221</v>
      </c>
      <c r="D505" s="123" t="s">
        <v>5986</v>
      </c>
      <c r="E505" s="123" t="s">
        <v>5967</v>
      </c>
      <c r="F505" s="123" t="s">
        <v>5987</v>
      </c>
      <c r="G505" s="123" t="s">
        <v>3320</v>
      </c>
    </row>
    <row r="506" spans="1:7" x14ac:dyDescent="0.2">
      <c r="A506" s="123" t="s">
        <v>80</v>
      </c>
      <c r="B506" s="123">
        <v>45464</v>
      </c>
      <c r="C506" s="123" t="s">
        <v>5221</v>
      </c>
      <c r="D506" s="123" t="s">
        <v>5988</v>
      </c>
      <c r="E506" s="123" t="s">
        <v>5967</v>
      </c>
      <c r="F506" s="123" t="s">
        <v>5989</v>
      </c>
      <c r="G506" s="123" t="s">
        <v>3320</v>
      </c>
    </row>
    <row r="507" spans="1:7" x14ac:dyDescent="0.2">
      <c r="A507" s="123" t="s">
        <v>80</v>
      </c>
      <c r="B507" s="123">
        <v>45464</v>
      </c>
      <c r="C507" s="123" t="s">
        <v>5221</v>
      </c>
      <c r="D507" s="123" t="s">
        <v>5990</v>
      </c>
      <c r="E507" s="123" t="s">
        <v>5967</v>
      </c>
      <c r="F507" s="123" t="s">
        <v>5991</v>
      </c>
      <c r="G507" s="123" t="s">
        <v>3320</v>
      </c>
    </row>
    <row r="508" spans="1:7" x14ac:dyDescent="0.2">
      <c r="A508" s="123" t="s">
        <v>80</v>
      </c>
      <c r="B508" s="123">
        <v>45464</v>
      </c>
      <c r="C508" s="123" t="s">
        <v>5221</v>
      </c>
      <c r="D508" s="123" t="s">
        <v>5992</v>
      </c>
      <c r="E508" s="123" t="s">
        <v>5223</v>
      </c>
      <c r="F508" s="123" t="s">
        <v>5993</v>
      </c>
      <c r="G508" s="123" t="s">
        <v>3320</v>
      </c>
    </row>
    <row r="509" spans="1:7" x14ac:dyDescent="0.2">
      <c r="A509" s="123" t="s">
        <v>80</v>
      </c>
      <c r="B509" s="123">
        <v>45464</v>
      </c>
      <c r="C509" s="123" t="s">
        <v>5221</v>
      </c>
      <c r="D509" s="123" t="s">
        <v>5994</v>
      </c>
      <c r="E509" s="123" t="s">
        <v>5223</v>
      </c>
      <c r="F509" s="123" t="s">
        <v>5995</v>
      </c>
      <c r="G509" s="123" t="s">
        <v>3320</v>
      </c>
    </row>
    <row r="510" spans="1:7" x14ac:dyDescent="0.2">
      <c r="A510" s="123" t="s">
        <v>80</v>
      </c>
      <c r="B510" s="123">
        <v>45464</v>
      </c>
      <c r="C510" s="123" t="s">
        <v>5221</v>
      </c>
      <c r="D510" s="123" t="s">
        <v>5996</v>
      </c>
      <c r="E510" s="123" t="s">
        <v>5223</v>
      </c>
      <c r="F510" s="123" t="s">
        <v>5997</v>
      </c>
      <c r="G510" s="123" t="s">
        <v>3320</v>
      </c>
    </row>
    <row r="511" spans="1:7" x14ac:dyDescent="0.2">
      <c r="A511" s="123" t="s">
        <v>80</v>
      </c>
      <c r="B511" s="123">
        <v>45464</v>
      </c>
      <c r="C511" s="123" t="s">
        <v>5221</v>
      </c>
      <c r="D511" s="123" t="s">
        <v>5998</v>
      </c>
      <c r="E511" s="123" t="s">
        <v>5223</v>
      </c>
      <c r="F511" s="123" t="s">
        <v>5999</v>
      </c>
      <c r="G511" s="123" t="s">
        <v>3320</v>
      </c>
    </row>
    <row r="512" spans="1:7" x14ac:dyDescent="0.2">
      <c r="A512" s="123" t="s">
        <v>80</v>
      </c>
      <c r="B512" s="123">
        <v>45464</v>
      </c>
      <c r="C512" s="123" t="s">
        <v>5221</v>
      </c>
      <c r="D512" s="123" t="s">
        <v>6000</v>
      </c>
      <c r="E512" s="123" t="s">
        <v>5223</v>
      </c>
      <c r="F512" s="123" t="s">
        <v>6001</v>
      </c>
      <c r="G512" s="123" t="s">
        <v>3320</v>
      </c>
    </row>
    <row r="513" spans="1:7" x14ac:dyDescent="0.2">
      <c r="A513" s="123" t="s">
        <v>80</v>
      </c>
      <c r="B513" s="123">
        <v>45464</v>
      </c>
      <c r="C513" s="123" t="s">
        <v>5221</v>
      </c>
      <c r="D513" s="123" t="s">
        <v>6002</v>
      </c>
      <c r="E513" s="123" t="s">
        <v>5223</v>
      </c>
      <c r="F513" s="123" t="s">
        <v>6003</v>
      </c>
      <c r="G513" s="123" t="s">
        <v>3320</v>
      </c>
    </row>
    <row r="514" spans="1:7" x14ac:dyDescent="0.2">
      <c r="A514" s="123" t="s">
        <v>80</v>
      </c>
      <c r="B514" s="123">
        <v>45464</v>
      </c>
      <c r="C514" s="123" t="s">
        <v>5221</v>
      </c>
      <c r="D514" s="123" t="s">
        <v>6004</v>
      </c>
      <c r="E514" s="123" t="s">
        <v>5223</v>
      </c>
      <c r="F514" s="123" t="s">
        <v>6005</v>
      </c>
      <c r="G514" s="123" t="s">
        <v>3320</v>
      </c>
    </row>
    <row r="515" spans="1:7" x14ac:dyDescent="0.2">
      <c r="A515" s="123" t="s">
        <v>80</v>
      </c>
      <c r="B515" s="123">
        <v>45464</v>
      </c>
      <c r="C515" s="123" t="s">
        <v>5221</v>
      </c>
      <c r="D515" s="123" t="s">
        <v>6006</v>
      </c>
      <c r="E515" s="123" t="s">
        <v>5223</v>
      </c>
      <c r="F515" s="123" t="s">
        <v>6007</v>
      </c>
      <c r="G515" s="123" t="s">
        <v>3320</v>
      </c>
    </row>
    <row r="516" spans="1:7" x14ac:dyDescent="0.2">
      <c r="A516" s="123" t="s">
        <v>80</v>
      </c>
      <c r="B516" s="123">
        <v>45464</v>
      </c>
      <c r="C516" s="123" t="s">
        <v>5221</v>
      </c>
      <c r="D516" s="123" t="s">
        <v>6008</v>
      </c>
      <c r="E516" s="123" t="s">
        <v>5223</v>
      </c>
      <c r="F516" s="123" t="s">
        <v>6009</v>
      </c>
      <c r="G516" s="123" t="s">
        <v>3320</v>
      </c>
    </row>
    <row r="517" spans="1:7" x14ac:dyDescent="0.2">
      <c r="A517" s="123" t="s">
        <v>80</v>
      </c>
      <c r="B517" s="123">
        <v>45464</v>
      </c>
      <c r="C517" s="123" t="s">
        <v>5221</v>
      </c>
      <c r="D517" s="123" t="s">
        <v>6010</v>
      </c>
      <c r="E517" s="123" t="s">
        <v>5238</v>
      </c>
      <c r="F517" s="123" t="s">
        <v>6011</v>
      </c>
      <c r="G517" s="123" t="s">
        <v>3320</v>
      </c>
    </row>
    <row r="518" spans="1:7" x14ac:dyDescent="0.2">
      <c r="A518" s="123" t="s">
        <v>80</v>
      </c>
      <c r="B518" s="123">
        <v>45464</v>
      </c>
      <c r="C518" s="123" t="s">
        <v>5221</v>
      </c>
      <c r="D518" s="123" t="s">
        <v>6012</v>
      </c>
      <c r="E518" s="123" t="s">
        <v>5238</v>
      </c>
      <c r="F518" s="123" t="s">
        <v>6013</v>
      </c>
      <c r="G518" s="123" t="s">
        <v>3320</v>
      </c>
    </row>
    <row r="519" spans="1:7" x14ac:dyDescent="0.2">
      <c r="A519" s="123" t="s">
        <v>80</v>
      </c>
      <c r="B519" s="123">
        <v>45464</v>
      </c>
      <c r="C519" s="123" t="s">
        <v>5221</v>
      </c>
      <c r="D519" s="123" t="s">
        <v>6014</v>
      </c>
      <c r="E519" s="123" t="s">
        <v>5238</v>
      </c>
      <c r="F519" s="123" t="s">
        <v>6015</v>
      </c>
      <c r="G519" s="123" t="s">
        <v>3320</v>
      </c>
    </row>
    <row r="520" spans="1:7" x14ac:dyDescent="0.2">
      <c r="A520" s="123" t="s">
        <v>80</v>
      </c>
      <c r="B520" s="123">
        <v>45464</v>
      </c>
      <c r="C520" s="123" t="s">
        <v>5221</v>
      </c>
      <c r="D520" s="123" t="s">
        <v>6016</v>
      </c>
      <c r="E520" s="123" t="s">
        <v>5238</v>
      </c>
      <c r="F520" s="123" t="s">
        <v>6017</v>
      </c>
      <c r="G520" s="123" t="s">
        <v>3320</v>
      </c>
    </row>
    <row r="521" spans="1:7" x14ac:dyDescent="0.2">
      <c r="A521" s="123" t="s">
        <v>80</v>
      </c>
      <c r="B521" s="123">
        <v>45464</v>
      </c>
      <c r="C521" s="123" t="s">
        <v>5221</v>
      </c>
      <c r="D521" s="123" t="s">
        <v>6018</v>
      </c>
      <c r="E521" s="123" t="s">
        <v>5238</v>
      </c>
      <c r="F521" s="123" t="s">
        <v>6019</v>
      </c>
      <c r="G521" s="123" t="s">
        <v>3320</v>
      </c>
    </row>
    <row r="522" spans="1:7" x14ac:dyDescent="0.2">
      <c r="A522" s="123" t="s">
        <v>80</v>
      </c>
      <c r="B522" s="123">
        <v>45464</v>
      </c>
      <c r="C522" s="123" t="s">
        <v>5221</v>
      </c>
      <c r="D522" s="123" t="s">
        <v>6020</v>
      </c>
      <c r="E522" s="123" t="s">
        <v>5238</v>
      </c>
      <c r="F522" s="123" t="s">
        <v>6021</v>
      </c>
      <c r="G522" s="123" t="s">
        <v>3320</v>
      </c>
    </row>
    <row r="523" spans="1:7" x14ac:dyDescent="0.2">
      <c r="A523" s="123" t="s">
        <v>80</v>
      </c>
      <c r="B523" s="123">
        <v>45464</v>
      </c>
      <c r="C523" s="123" t="s">
        <v>5221</v>
      </c>
      <c r="D523" s="123" t="s">
        <v>6022</v>
      </c>
      <c r="E523" s="123" t="s">
        <v>5238</v>
      </c>
      <c r="F523" s="123" t="s">
        <v>6023</v>
      </c>
      <c r="G523" s="123" t="s">
        <v>3320</v>
      </c>
    </row>
    <row r="524" spans="1:7" x14ac:dyDescent="0.2">
      <c r="A524" s="123" t="s">
        <v>80</v>
      </c>
      <c r="B524" s="123">
        <v>45464</v>
      </c>
      <c r="C524" s="123" t="s">
        <v>5221</v>
      </c>
      <c r="D524" s="123" t="s">
        <v>6024</v>
      </c>
      <c r="E524" s="123" t="s">
        <v>5238</v>
      </c>
      <c r="F524" s="123" t="s">
        <v>6025</v>
      </c>
      <c r="G524" s="123" t="s">
        <v>3320</v>
      </c>
    </row>
    <row r="525" spans="1:7" x14ac:dyDescent="0.2">
      <c r="A525" s="123" t="s">
        <v>80</v>
      </c>
      <c r="B525" s="123">
        <v>45464</v>
      </c>
      <c r="C525" s="123" t="s">
        <v>5221</v>
      </c>
      <c r="D525" s="123" t="s">
        <v>6026</v>
      </c>
      <c r="E525" s="123" t="s">
        <v>5238</v>
      </c>
      <c r="F525" s="123" t="s">
        <v>6027</v>
      </c>
      <c r="G525" s="123" t="s">
        <v>3320</v>
      </c>
    </row>
    <row r="526" spans="1:7" x14ac:dyDescent="0.2">
      <c r="A526" s="123" t="s">
        <v>80</v>
      </c>
      <c r="B526" s="123">
        <v>45464</v>
      </c>
      <c r="C526" s="123" t="s">
        <v>5221</v>
      </c>
      <c r="D526" s="123" t="s">
        <v>6028</v>
      </c>
      <c r="E526" s="123" t="s">
        <v>5238</v>
      </c>
      <c r="F526" s="123" t="s">
        <v>6029</v>
      </c>
      <c r="G526" s="123" t="s">
        <v>3320</v>
      </c>
    </row>
    <row r="527" spans="1:7" x14ac:dyDescent="0.2">
      <c r="A527" s="123" t="s">
        <v>80</v>
      </c>
      <c r="B527" s="123">
        <v>45464</v>
      </c>
      <c r="C527" s="123" t="s">
        <v>363</v>
      </c>
      <c r="D527" s="123" t="s">
        <v>6030</v>
      </c>
      <c r="E527" s="123" t="s">
        <v>5944</v>
      </c>
      <c r="F527" s="123" t="s">
        <v>6031</v>
      </c>
      <c r="G527" s="123" t="s">
        <v>3320</v>
      </c>
    </row>
    <row r="528" spans="1:7" x14ac:dyDescent="0.2">
      <c r="A528" s="123" t="s">
        <v>80</v>
      </c>
      <c r="B528" s="123">
        <v>45464</v>
      </c>
      <c r="C528" s="123" t="s">
        <v>363</v>
      </c>
      <c r="D528" s="123" t="s">
        <v>6032</v>
      </c>
      <c r="E528" s="123" t="s">
        <v>6033</v>
      </c>
      <c r="F528" s="123" t="s">
        <v>6034</v>
      </c>
      <c r="G528" s="123" t="s">
        <v>3320</v>
      </c>
    </row>
    <row r="529" spans="1:7" x14ac:dyDescent="0.2">
      <c r="A529" s="123" t="s">
        <v>80</v>
      </c>
      <c r="B529" s="123">
        <v>45464</v>
      </c>
      <c r="C529" s="123" t="s">
        <v>363</v>
      </c>
      <c r="D529" s="123" t="s">
        <v>6035</v>
      </c>
      <c r="E529" s="123" t="s">
        <v>6036</v>
      </c>
      <c r="F529" s="123" t="s">
        <v>6037</v>
      </c>
      <c r="G529" s="123" t="s">
        <v>3320</v>
      </c>
    </row>
    <row r="530" spans="1:7" x14ac:dyDescent="0.2">
      <c r="A530" s="123" t="s">
        <v>80</v>
      </c>
      <c r="B530" s="123">
        <v>45464</v>
      </c>
      <c r="C530" s="123" t="s">
        <v>363</v>
      </c>
      <c r="D530" s="123" t="s">
        <v>6038</v>
      </c>
      <c r="E530" s="123" t="s">
        <v>5720</v>
      </c>
      <c r="F530" s="123" t="s">
        <v>6039</v>
      </c>
      <c r="G530" s="123" t="s">
        <v>3320</v>
      </c>
    </row>
    <row r="531" spans="1:7" x14ac:dyDescent="0.2">
      <c r="A531" s="123" t="s">
        <v>80</v>
      </c>
      <c r="B531" s="123">
        <v>45464</v>
      </c>
      <c r="C531" s="123" t="s">
        <v>363</v>
      </c>
      <c r="D531" s="123" t="s">
        <v>6040</v>
      </c>
      <c r="E531" s="123" t="s">
        <v>3110</v>
      </c>
      <c r="F531" s="123" t="s">
        <v>6041</v>
      </c>
      <c r="G531" s="123" t="s">
        <v>3320</v>
      </c>
    </row>
    <row r="532" spans="1:7" x14ac:dyDescent="0.2">
      <c r="A532" s="123" t="s">
        <v>80</v>
      </c>
      <c r="B532" s="123">
        <v>45464</v>
      </c>
      <c r="C532" s="123" t="s">
        <v>363</v>
      </c>
      <c r="D532" s="123" t="s">
        <v>6042</v>
      </c>
      <c r="E532" s="123" t="s">
        <v>6043</v>
      </c>
      <c r="F532" s="123" t="s">
        <v>6044</v>
      </c>
      <c r="G532" s="123" t="s">
        <v>3320</v>
      </c>
    </row>
    <row r="533" spans="1:7" x14ac:dyDescent="0.2">
      <c r="A533" s="123" t="s">
        <v>80</v>
      </c>
      <c r="B533" s="123">
        <v>45464</v>
      </c>
      <c r="C533" s="123" t="s">
        <v>363</v>
      </c>
      <c r="D533" s="123" t="s">
        <v>6045</v>
      </c>
      <c r="E533" s="123" t="s">
        <v>3111</v>
      </c>
      <c r="F533" s="123" t="s">
        <v>6046</v>
      </c>
      <c r="G533" s="123" t="s">
        <v>3320</v>
      </c>
    </row>
    <row r="534" spans="1:7" x14ac:dyDescent="0.2">
      <c r="A534" s="123" t="s">
        <v>80</v>
      </c>
      <c r="B534" s="123">
        <v>45464</v>
      </c>
      <c r="C534" s="123" t="s">
        <v>363</v>
      </c>
      <c r="D534" s="123" t="s">
        <v>6047</v>
      </c>
      <c r="E534" s="123" t="s">
        <v>3112</v>
      </c>
      <c r="F534" s="123" t="s">
        <v>6048</v>
      </c>
      <c r="G534" s="123" t="s">
        <v>3320</v>
      </c>
    </row>
    <row r="535" spans="1:7" x14ac:dyDescent="0.2">
      <c r="A535" s="123" t="s">
        <v>80</v>
      </c>
      <c r="B535" s="123">
        <v>45464</v>
      </c>
      <c r="C535" s="123" t="s">
        <v>363</v>
      </c>
      <c r="D535" s="123" t="s">
        <v>6049</v>
      </c>
      <c r="E535" s="123" t="s">
        <v>6050</v>
      </c>
      <c r="F535" s="123" t="s">
        <v>6051</v>
      </c>
      <c r="G535" s="123" t="s">
        <v>3320</v>
      </c>
    </row>
    <row r="536" spans="1:7" x14ac:dyDescent="0.2">
      <c r="A536" s="123" t="s">
        <v>80</v>
      </c>
      <c r="B536" s="123">
        <v>45464</v>
      </c>
      <c r="C536" s="123" t="s">
        <v>363</v>
      </c>
      <c r="D536" s="123" t="s">
        <v>6052</v>
      </c>
      <c r="E536" s="123" t="s">
        <v>6053</v>
      </c>
      <c r="F536" s="123" t="s">
        <v>6054</v>
      </c>
      <c r="G536" s="123" t="s">
        <v>3320</v>
      </c>
    </row>
    <row r="537" spans="1:7" x14ac:dyDescent="0.2">
      <c r="A537" s="123" t="s">
        <v>80</v>
      </c>
      <c r="B537" s="123">
        <v>45464</v>
      </c>
      <c r="C537" s="123" t="s">
        <v>363</v>
      </c>
      <c r="D537" s="123" t="s">
        <v>6055</v>
      </c>
      <c r="E537" s="123" t="s">
        <v>3113</v>
      </c>
      <c r="F537" s="123" t="s">
        <v>6056</v>
      </c>
      <c r="G537" s="123" t="s">
        <v>3320</v>
      </c>
    </row>
    <row r="538" spans="1:7" x14ac:dyDescent="0.2">
      <c r="A538" s="123" t="s">
        <v>80</v>
      </c>
      <c r="B538" s="123">
        <v>45464</v>
      </c>
      <c r="C538" s="123" t="s">
        <v>363</v>
      </c>
      <c r="D538" s="123" t="s">
        <v>6057</v>
      </c>
      <c r="E538" s="123" t="s">
        <v>3114</v>
      </c>
      <c r="F538" s="123" t="s">
        <v>6058</v>
      </c>
      <c r="G538" s="123" t="s">
        <v>3320</v>
      </c>
    </row>
    <row r="539" spans="1:7" x14ac:dyDescent="0.2">
      <c r="A539" s="123" t="s">
        <v>80</v>
      </c>
      <c r="B539" s="123">
        <v>45464</v>
      </c>
      <c r="C539" s="123" t="s">
        <v>363</v>
      </c>
      <c r="D539" s="123" t="s">
        <v>6059</v>
      </c>
      <c r="E539" s="123" t="s">
        <v>6060</v>
      </c>
      <c r="F539" s="123" t="s">
        <v>6061</v>
      </c>
      <c r="G539" s="123" t="s">
        <v>3320</v>
      </c>
    </row>
    <row r="540" spans="1:7" x14ac:dyDescent="0.2">
      <c r="A540" s="123" t="s">
        <v>80</v>
      </c>
      <c r="B540" s="123">
        <v>45464</v>
      </c>
      <c r="C540" s="123" t="s">
        <v>363</v>
      </c>
      <c r="D540" s="123" t="s">
        <v>6062</v>
      </c>
      <c r="E540" s="123" t="s">
        <v>6063</v>
      </c>
      <c r="F540" s="123" t="s">
        <v>6064</v>
      </c>
      <c r="G540" s="123" t="s">
        <v>3320</v>
      </c>
    </row>
    <row r="541" spans="1:7" x14ac:dyDescent="0.2">
      <c r="A541" s="123" t="s">
        <v>80</v>
      </c>
      <c r="B541" s="123">
        <v>45464</v>
      </c>
      <c r="C541" s="123" t="s">
        <v>363</v>
      </c>
      <c r="D541" s="123" t="s">
        <v>6065</v>
      </c>
      <c r="E541" s="123" t="s">
        <v>3115</v>
      </c>
      <c r="F541" s="123" t="s">
        <v>6066</v>
      </c>
      <c r="G541" s="123" t="s">
        <v>3320</v>
      </c>
    </row>
    <row r="542" spans="1:7" x14ac:dyDescent="0.2">
      <c r="A542" s="123" t="s">
        <v>80</v>
      </c>
      <c r="B542" s="123">
        <v>45464</v>
      </c>
      <c r="C542" s="123" t="s">
        <v>363</v>
      </c>
      <c r="D542" s="123" t="s">
        <v>6067</v>
      </c>
      <c r="E542" s="123" t="s">
        <v>6068</v>
      </c>
      <c r="F542" s="123" t="s">
        <v>6069</v>
      </c>
      <c r="G542" s="123" t="s">
        <v>3320</v>
      </c>
    </row>
    <row r="543" spans="1:7" x14ac:dyDescent="0.2">
      <c r="A543" s="123" t="s">
        <v>80</v>
      </c>
      <c r="B543" s="123">
        <v>45464</v>
      </c>
      <c r="C543" s="123" t="s">
        <v>363</v>
      </c>
      <c r="D543" s="123" t="s">
        <v>6070</v>
      </c>
      <c r="E543" s="123" t="s">
        <v>6071</v>
      </c>
      <c r="F543" s="123" t="s">
        <v>6072</v>
      </c>
      <c r="G543" s="123" t="s">
        <v>3320</v>
      </c>
    </row>
    <row r="544" spans="1:7" x14ac:dyDescent="0.2">
      <c r="A544" s="123" t="s">
        <v>80</v>
      </c>
      <c r="B544" s="123">
        <v>45464</v>
      </c>
      <c r="C544" s="123" t="s">
        <v>363</v>
      </c>
      <c r="D544" s="123" t="s">
        <v>6073</v>
      </c>
      <c r="E544" s="123" t="s">
        <v>6074</v>
      </c>
      <c r="F544" s="123" t="s">
        <v>6075</v>
      </c>
      <c r="G544" s="123" t="s">
        <v>3320</v>
      </c>
    </row>
    <row r="545" spans="1:7" x14ac:dyDescent="0.2">
      <c r="A545" s="123" t="s">
        <v>80</v>
      </c>
      <c r="B545" s="123">
        <v>45464</v>
      </c>
      <c r="C545" s="123" t="s">
        <v>363</v>
      </c>
      <c r="D545" s="123" t="s">
        <v>6076</v>
      </c>
      <c r="E545" s="123" t="s">
        <v>6077</v>
      </c>
      <c r="F545" s="123" t="s">
        <v>6078</v>
      </c>
      <c r="G545" s="123" t="s">
        <v>3320</v>
      </c>
    </row>
    <row r="546" spans="1:7" x14ac:dyDescent="0.2">
      <c r="A546" s="123" t="s">
        <v>80</v>
      </c>
      <c r="B546" s="123">
        <v>45464</v>
      </c>
      <c r="C546" s="123" t="s">
        <v>363</v>
      </c>
      <c r="D546" s="123" t="s">
        <v>6079</v>
      </c>
      <c r="E546" s="123" t="s">
        <v>6080</v>
      </c>
      <c r="F546" s="123" t="s">
        <v>6081</v>
      </c>
      <c r="G546" s="123" t="s">
        <v>3320</v>
      </c>
    </row>
    <row r="547" spans="1:7" x14ac:dyDescent="0.2">
      <c r="A547" s="123" t="s">
        <v>80</v>
      </c>
      <c r="B547" s="123">
        <v>45464</v>
      </c>
      <c r="C547" s="123" t="s">
        <v>363</v>
      </c>
      <c r="D547" s="123" t="s">
        <v>6082</v>
      </c>
      <c r="E547" s="123" t="s">
        <v>2929</v>
      </c>
      <c r="F547" s="123" t="s">
        <v>6083</v>
      </c>
      <c r="G547" s="123" t="s">
        <v>3320</v>
      </c>
    </row>
    <row r="548" spans="1:7" x14ac:dyDescent="0.2">
      <c r="A548" s="123" t="s">
        <v>80</v>
      </c>
      <c r="B548" s="123">
        <v>45464</v>
      </c>
      <c r="C548" s="123" t="s">
        <v>363</v>
      </c>
      <c r="D548" s="123" t="s">
        <v>6084</v>
      </c>
      <c r="E548" s="123" t="s">
        <v>6085</v>
      </c>
      <c r="F548" s="123" t="s">
        <v>6086</v>
      </c>
      <c r="G548" s="123" t="s">
        <v>3320</v>
      </c>
    </row>
    <row r="549" spans="1:7" x14ac:dyDescent="0.2">
      <c r="A549" s="123" t="s">
        <v>80</v>
      </c>
      <c r="B549" s="123">
        <v>45464</v>
      </c>
      <c r="C549" s="123" t="s">
        <v>363</v>
      </c>
      <c r="D549" s="123" t="s">
        <v>6087</v>
      </c>
      <c r="E549" s="123" t="s">
        <v>6088</v>
      </c>
      <c r="F549" s="123" t="s">
        <v>6089</v>
      </c>
      <c r="G549" s="123" t="s">
        <v>3320</v>
      </c>
    </row>
    <row r="550" spans="1:7" x14ac:dyDescent="0.2">
      <c r="A550" s="123" t="s">
        <v>80</v>
      </c>
      <c r="B550" s="123">
        <v>45464</v>
      </c>
      <c r="C550" s="123" t="s">
        <v>363</v>
      </c>
      <c r="D550" s="123" t="s">
        <v>6090</v>
      </c>
      <c r="E550" s="123" t="s">
        <v>6091</v>
      </c>
      <c r="F550" s="123" t="s">
        <v>6092</v>
      </c>
      <c r="G550" s="123" t="s">
        <v>3320</v>
      </c>
    </row>
    <row r="551" spans="1:7" x14ac:dyDescent="0.2">
      <c r="A551" s="123" t="s">
        <v>80</v>
      </c>
      <c r="B551" s="123">
        <v>45464</v>
      </c>
      <c r="C551" s="123" t="s">
        <v>363</v>
      </c>
      <c r="D551" s="123" t="s">
        <v>6093</v>
      </c>
      <c r="E551" s="123" t="s">
        <v>2930</v>
      </c>
      <c r="F551" s="123" t="s">
        <v>6094</v>
      </c>
      <c r="G551" s="123" t="s">
        <v>3320</v>
      </c>
    </row>
    <row r="552" spans="1:7" x14ac:dyDescent="0.2">
      <c r="A552" s="123" t="s">
        <v>80</v>
      </c>
      <c r="B552" s="123">
        <v>45464</v>
      </c>
      <c r="C552" s="123" t="s">
        <v>363</v>
      </c>
      <c r="D552" s="123" t="s">
        <v>6095</v>
      </c>
      <c r="E552" s="123" t="s">
        <v>6096</v>
      </c>
      <c r="F552" s="123" t="s">
        <v>6097</v>
      </c>
      <c r="G552" s="123" t="s">
        <v>3320</v>
      </c>
    </row>
    <row r="553" spans="1:7" x14ac:dyDescent="0.2">
      <c r="A553" s="123" t="s">
        <v>80</v>
      </c>
      <c r="B553" s="123">
        <v>45464</v>
      </c>
      <c r="C553" s="123" t="s">
        <v>363</v>
      </c>
      <c r="D553" s="123" t="s">
        <v>6098</v>
      </c>
      <c r="E553" s="123" t="s">
        <v>6099</v>
      </c>
      <c r="F553" s="123" t="s">
        <v>6100</v>
      </c>
      <c r="G553" s="123" t="s">
        <v>3320</v>
      </c>
    </row>
    <row r="554" spans="1:7" x14ac:dyDescent="0.2">
      <c r="A554" s="123" t="s">
        <v>80</v>
      </c>
      <c r="B554" s="123">
        <v>45464</v>
      </c>
      <c r="C554" s="123" t="s">
        <v>363</v>
      </c>
      <c r="D554" s="123" t="s">
        <v>6101</v>
      </c>
      <c r="E554" s="123" t="s">
        <v>6102</v>
      </c>
      <c r="F554" s="123" t="s">
        <v>6103</v>
      </c>
      <c r="G554" s="123" t="s">
        <v>3320</v>
      </c>
    </row>
    <row r="555" spans="1:7" x14ac:dyDescent="0.2">
      <c r="A555" s="123" t="s">
        <v>80</v>
      </c>
      <c r="B555" s="123">
        <v>45464</v>
      </c>
      <c r="C555" s="123" t="s">
        <v>363</v>
      </c>
      <c r="D555" s="123" t="s">
        <v>6104</v>
      </c>
      <c r="E555" s="123" t="s">
        <v>6105</v>
      </c>
      <c r="F555" s="123" t="s">
        <v>6106</v>
      </c>
      <c r="G555" s="123" t="s">
        <v>3320</v>
      </c>
    </row>
    <row r="556" spans="1:7" x14ac:dyDescent="0.2">
      <c r="A556" s="123" t="s">
        <v>80</v>
      </c>
      <c r="B556" s="123">
        <v>45464</v>
      </c>
      <c r="C556" s="123" t="s">
        <v>363</v>
      </c>
      <c r="D556" s="123" t="s">
        <v>6107</v>
      </c>
      <c r="E556" s="123" t="s">
        <v>6108</v>
      </c>
      <c r="F556" s="123" t="s">
        <v>6109</v>
      </c>
      <c r="G556" s="123" t="s">
        <v>3320</v>
      </c>
    </row>
    <row r="557" spans="1:7" x14ac:dyDescent="0.2">
      <c r="A557" s="123" t="s">
        <v>80</v>
      </c>
      <c r="B557" s="123">
        <v>45464</v>
      </c>
      <c r="C557" s="123" t="s">
        <v>363</v>
      </c>
      <c r="D557" s="123" t="s">
        <v>6110</v>
      </c>
      <c r="E557" s="123" t="s">
        <v>5904</v>
      </c>
      <c r="F557" s="123" t="s">
        <v>6111</v>
      </c>
      <c r="G557" s="123" t="s">
        <v>3320</v>
      </c>
    </row>
    <row r="558" spans="1:7" x14ac:dyDescent="0.2">
      <c r="A558" s="123" t="s">
        <v>80</v>
      </c>
      <c r="B558" s="123">
        <v>45464</v>
      </c>
      <c r="C558" s="123" t="s">
        <v>363</v>
      </c>
      <c r="D558" s="123" t="s">
        <v>6112</v>
      </c>
      <c r="E558" s="123" t="s">
        <v>5878</v>
      </c>
      <c r="F558" s="123" t="s">
        <v>6113</v>
      </c>
      <c r="G558" s="123" t="s">
        <v>3320</v>
      </c>
    </row>
    <row r="559" spans="1:7" x14ac:dyDescent="0.2">
      <c r="A559" s="123" t="s">
        <v>80</v>
      </c>
      <c r="B559" s="123">
        <v>45464</v>
      </c>
      <c r="C559" s="123" t="s">
        <v>363</v>
      </c>
      <c r="D559" s="123" t="s">
        <v>6114</v>
      </c>
      <c r="E559" s="123" t="s">
        <v>5897</v>
      </c>
      <c r="F559" s="123" t="s">
        <v>6115</v>
      </c>
      <c r="G559" s="123" t="s">
        <v>3320</v>
      </c>
    </row>
    <row r="560" spans="1:7" x14ac:dyDescent="0.2">
      <c r="A560" s="123" t="s">
        <v>80</v>
      </c>
      <c r="B560" s="123">
        <v>45464</v>
      </c>
      <c r="C560" s="123" t="s">
        <v>363</v>
      </c>
      <c r="D560" s="123" t="s">
        <v>6116</v>
      </c>
      <c r="E560" s="123" t="s">
        <v>5897</v>
      </c>
      <c r="F560" s="123" t="s">
        <v>6117</v>
      </c>
      <c r="G560" s="123" t="s">
        <v>3320</v>
      </c>
    </row>
    <row r="561" spans="1:7" x14ac:dyDescent="0.2">
      <c r="A561" s="123" t="s">
        <v>80</v>
      </c>
      <c r="B561" s="123">
        <v>45464</v>
      </c>
      <c r="C561" s="123" t="s">
        <v>363</v>
      </c>
      <c r="D561" s="123" t="s">
        <v>6118</v>
      </c>
      <c r="E561" s="123" t="s">
        <v>6119</v>
      </c>
      <c r="F561" s="123" t="s">
        <v>6120</v>
      </c>
      <c r="G561" s="123" t="s">
        <v>3320</v>
      </c>
    </row>
    <row r="562" spans="1:7" x14ac:dyDescent="0.2">
      <c r="A562" s="123" t="s">
        <v>80</v>
      </c>
      <c r="B562" s="123">
        <v>45464</v>
      </c>
      <c r="C562" s="123" t="s">
        <v>363</v>
      </c>
      <c r="D562" s="123" t="s">
        <v>6121</v>
      </c>
      <c r="E562" s="123" t="s">
        <v>6119</v>
      </c>
      <c r="F562" s="123" t="s">
        <v>6122</v>
      </c>
      <c r="G562" s="123" t="s">
        <v>3320</v>
      </c>
    </row>
    <row r="563" spans="1:7" x14ac:dyDescent="0.2">
      <c r="A563" s="123" t="s">
        <v>80</v>
      </c>
      <c r="B563" s="123">
        <v>45464</v>
      </c>
      <c r="C563" s="123" t="s">
        <v>363</v>
      </c>
      <c r="D563" s="123" t="s">
        <v>6123</v>
      </c>
      <c r="E563" s="123" t="s">
        <v>6119</v>
      </c>
      <c r="F563" s="123" t="s">
        <v>6124</v>
      </c>
      <c r="G563" s="123" t="s">
        <v>3320</v>
      </c>
    </row>
    <row r="564" spans="1:7" x14ac:dyDescent="0.2">
      <c r="A564" s="123" t="s">
        <v>80</v>
      </c>
      <c r="B564" s="123">
        <v>45464</v>
      </c>
      <c r="C564" s="123" t="s">
        <v>363</v>
      </c>
      <c r="D564" s="123" t="s">
        <v>6125</v>
      </c>
      <c r="E564" s="123" t="s">
        <v>5804</v>
      </c>
      <c r="F564" s="123" t="s">
        <v>6126</v>
      </c>
      <c r="G564" s="123" t="s">
        <v>3320</v>
      </c>
    </row>
    <row r="565" spans="1:7" x14ac:dyDescent="0.2">
      <c r="A565" s="123" t="s">
        <v>80</v>
      </c>
      <c r="B565" s="123">
        <v>45464</v>
      </c>
      <c r="C565" s="123" t="s">
        <v>363</v>
      </c>
      <c r="D565" s="123" t="s">
        <v>6127</v>
      </c>
      <c r="E565" s="123" t="s">
        <v>5809</v>
      </c>
      <c r="F565" s="123" t="s">
        <v>6128</v>
      </c>
      <c r="G565" s="123" t="s">
        <v>3320</v>
      </c>
    </row>
    <row r="566" spans="1:7" x14ac:dyDescent="0.2">
      <c r="A566" s="123" t="s">
        <v>80</v>
      </c>
      <c r="B566" s="123">
        <v>45464</v>
      </c>
      <c r="C566" s="123" t="s">
        <v>363</v>
      </c>
      <c r="D566" s="123" t="s">
        <v>6129</v>
      </c>
      <c r="E566" s="123" t="s">
        <v>5809</v>
      </c>
      <c r="F566" s="123" t="s">
        <v>6130</v>
      </c>
      <c r="G566" s="123" t="s">
        <v>3320</v>
      </c>
    </row>
    <row r="567" spans="1:7" x14ac:dyDescent="0.2">
      <c r="A567" s="123" t="s">
        <v>80</v>
      </c>
      <c r="B567" s="123">
        <v>45464</v>
      </c>
      <c r="C567" s="123" t="s">
        <v>363</v>
      </c>
      <c r="D567" s="123" t="s">
        <v>6131</v>
      </c>
      <c r="E567" s="123" t="s">
        <v>5814</v>
      </c>
      <c r="F567" s="123" t="s">
        <v>6132</v>
      </c>
      <c r="G567" s="123" t="s">
        <v>3320</v>
      </c>
    </row>
    <row r="568" spans="1:7" x14ac:dyDescent="0.2">
      <c r="A568" s="123" t="s">
        <v>80</v>
      </c>
      <c r="B568" s="123">
        <v>45464</v>
      </c>
      <c r="C568" s="123" t="s">
        <v>363</v>
      </c>
      <c r="D568" s="123" t="s">
        <v>6133</v>
      </c>
      <c r="E568" s="123" t="s">
        <v>5819</v>
      </c>
      <c r="F568" s="123" t="s">
        <v>6134</v>
      </c>
      <c r="G568" s="123" t="s">
        <v>3320</v>
      </c>
    </row>
    <row r="569" spans="1:7" x14ac:dyDescent="0.2">
      <c r="A569" s="123" t="s">
        <v>80</v>
      </c>
      <c r="B569" s="123">
        <v>45464</v>
      </c>
      <c r="C569" s="123" t="s">
        <v>363</v>
      </c>
      <c r="D569" s="123" t="s">
        <v>6135</v>
      </c>
      <c r="E569" s="123" t="s">
        <v>5819</v>
      </c>
      <c r="F569" s="123" t="s">
        <v>6136</v>
      </c>
      <c r="G569" s="123" t="s">
        <v>3320</v>
      </c>
    </row>
    <row r="570" spans="1:7" x14ac:dyDescent="0.2">
      <c r="A570" s="123" t="s">
        <v>80</v>
      </c>
      <c r="B570" s="123">
        <v>45464</v>
      </c>
      <c r="C570" s="123" t="s">
        <v>363</v>
      </c>
      <c r="D570" s="123" t="s">
        <v>6137</v>
      </c>
      <c r="E570" s="123" t="s">
        <v>5841</v>
      </c>
      <c r="F570" s="123" t="s">
        <v>6138</v>
      </c>
      <c r="G570" s="123" t="s">
        <v>3320</v>
      </c>
    </row>
    <row r="571" spans="1:7" x14ac:dyDescent="0.2">
      <c r="A571" s="123" t="s">
        <v>80</v>
      </c>
      <c r="B571" s="123">
        <v>45464</v>
      </c>
      <c r="C571" s="123" t="s">
        <v>338</v>
      </c>
      <c r="D571" s="123" t="s">
        <v>6139</v>
      </c>
      <c r="E571" s="123" t="s">
        <v>6140</v>
      </c>
      <c r="F571" s="123" t="s">
        <v>6141</v>
      </c>
      <c r="G571" s="123" t="s">
        <v>3320</v>
      </c>
    </row>
    <row r="572" spans="1:7" x14ac:dyDescent="0.2">
      <c r="A572" s="123" t="s">
        <v>80</v>
      </c>
      <c r="B572" s="123">
        <v>45464</v>
      </c>
      <c r="C572" s="123" t="s">
        <v>363</v>
      </c>
      <c r="D572" s="123" t="s">
        <v>6142</v>
      </c>
      <c r="E572" s="123" t="s">
        <v>6105</v>
      </c>
      <c r="F572" s="123" t="s">
        <v>6143</v>
      </c>
      <c r="G572" s="123" t="s">
        <v>3320</v>
      </c>
    </row>
    <row r="573" spans="1:7" x14ac:dyDescent="0.2">
      <c r="A573" s="123" t="s">
        <v>80</v>
      </c>
      <c r="B573" s="123">
        <v>45464</v>
      </c>
      <c r="C573" s="123" t="s">
        <v>363</v>
      </c>
      <c r="D573" s="123" t="s">
        <v>6144</v>
      </c>
      <c r="E573" s="123" t="s">
        <v>3110</v>
      </c>
      <c r="F573" s="123" t="s">
        <v>6145</v>
      </c>
      <c r="G573" s="123" t="s">
        <v>3320</v>
      </c>
    </row>
    <row r="574" spans="1:7" x14ac:dyDescent="0.2">
      <c r="A574" s="123" t="s">
        <v>80</v>
      </c>
      <c r="B574" s="123">
        <v>45464</v>
      </c>
      <c r="C574" s="123" t="s">
        <v>363</v>
      </c>
      <c r="D574" s="123" t="s">
        <v>6146</v>
      </c>
      <c r="E574" s="123" t="s">
        <v>6053</v>
      </c>
      <c r="F574" s="123" t="s">
        <v>6147</v>
      </c>
      <c r="G574" s="123" t="s">
        <v>3320</v>
      </c>
    </row>
    <row r="575" spans="1:7" x14ac:dyDescent="0.2">
      <c r="A575" s="123" t="s">
        <v>80</v>
      </c>
      <c r="B575" s="123">
        <v>45464</v>
      </c>
      <c r="C575" s="123" t="s">
        <v>363</v>
      </c>
      <c r="D575" s="123" t="s">
        <v>6148</v>
      </c>
      <c r="E575" s="123" t="s">
        <v>3109</v>
      </c>
      <c r="F575" s="123" t="s">
        <v>6149</v>
      </c>
      <c r="G575" s="123" t="s">
        <v>3320</v>
      </c>
    </row>
    <row r="576" spans="1:7" x14ac:dyDescent="0.2">
      <c r="A576" s="123" t="s">
        <v>80</v>
      </c>
      <c r="B576" s="123">
        <v>45464</v>
      </c>
      <c r="C576" s="123" t="s">
        <v>363</v>
      </c>
      <c r="D576" s="123" t="s">
        <v>6150</v>
      </c>
      <c r="E576" s="123" t="s">
        <v>6077</v>
      </c>
      <c r="F576" s="123" t="s">
        <v>6151</v>
      </c>
      <c r="G576" s="123" t="s">
        <v>3320</v>
      </c>
    </row>
    <row r="577" spans="1:7" x14ac:dyDescent="0.2">
      <c r="A577" s="123" t="s">
        <v>80</v>
      </c>
      <c r="B577" s="123">
        <v>45464</v>
      </c>
      <c r="C577" s="123" t="s">
        <v>363</v>
      </c>
      <c r="D577" s="123" t="s">
        <v>6152</v>
      </c>
      <c r="E577" s="123" t="s">
        <v>6080</v>
      </c>
      <c r="F577" s="123" t="s">
        <v>6153</v>
      </c>
      <c r="G577" s="123" t="s">
        <v>3320</v>
      </c>
    </row>
    <row r="578" spans="1:7" x14ac:dyDescent="0.2">
      <c r="A578" s="123" t="s">
        <v>80</v>
      </c>
      <c r="B578" s="123">
        <v>45464</v>
      </c>
      <c r="C578" s="123" t="s">
        <v>363</v>
      </c>
      <c r="D578" s="123" t="s">
        <v>6154</v>
      </c>
      <c r="E578" s="123" t="s">
        <v>2929</v>
      </c>
      <c r="F578" s="123" t="s">
        <v>6155</v>
      </c>
      <c r="G578" s="123" t="s">
        <v>3320</v>
      </c>
    </row>
    <row r="579" spans="1:7" x14ac:dyDescent="0.2">
      <c r="A579" s="123" t="s">
        <v>80</v>
      </c>
      <c r="B579" s="123">
        <v>45464</v>
      </c>
      <c r="C579" s="123" t="s">
        <v>363</v>
      </c>
      <c r="D579" s="123" t="s">
        <v>6156</v>
      </c>
      <c r="E579" s="123" t="s">
        <v>6088</v>
      </c>
      <c r="F579" s="123" t="s">
        <v>6157</v>
      </c>
      <c r="G579" s="123" t="s">
        <v>3320</v>
      </c>
    </row>
    <row r="580" spans="1:7" x14ac:dyDescent="0.2">
      <c r="A580" s="123" t="s">
        <v>80</v>
      </c>
      <c r="B580" s="123">
        <v>45464</v>
      </c>
      <c r="C580" s="123" t="s">
        <v>363</v>
      </c>
      <c r="D580" s="123" t="s">
        <v>6158</v>
      </c>
      <c r="E580" s="123" t="s">
        <v>6099</v>
      </c>
      <c r="F580" s="123" t="s">
        <v>6159</v>
      </c>
      <c r="G580" s="123" t="s">
        <v>3320</v>
      </c>
    </row>
    <row r="581" spans="1:7" x14ac:dyDescent="0.2">
      <c r="A581" s="123" t="s">
        <v>80</v>
      </c>
      <c r="B581" s="123">
        <v>45464</v>
      </c>
      <c r="C581" s="123" t="s">
        <v>363</v>
      </c>
      <c r="D581" s="123" t="s">
        <v>6160</v>
      </c>
      <c r="E581" s="123" t="s">
        <v>6102</v>
      </c>
      <c r="F581" s="123" t="s">
        <v>6161</v>
      </c>
      <c r="G581" s="123" t="s">
        <v>3320</v>
      </c>
    </row>
    <row r="582" spans="1:7" x14ac:dyDescent="0.2">
      <c r="A582" s="123" t="s">
        <v>80</v>
      </c>
      <c r="B582" s="123">
        <v>45464</v>
      </c>
      <c r="C582" s="123" t="s">
        <v>363</v>
      </c>
      <c r="D582" s="123" t="s">
        <v>6162</v>
      </c>
      <c r="E582" s="123" t="s">
        <v>6108</v>
      </c>
      <c r="F582" s="123" t="s">
        <v>6163</v>
      </c>
      <c r="G582" s="123" t="s">
        <v>3320</v>
      </c>
    </row>
    <row r="583" spans="1:7" x14ac:dyDescent="0.2">
      <c r="A583" s="123" t="s">
        <v>80</v>
      </c>
      <c r="B583" s="123">
        <v>45464</v>
      </c>
      <c r="C583" s="123" t="s">
        <v>363</v>
      </c>
      <c r="D583" s="123" t="s">
        <v>6164</v>
      </c>
      <c r="E583" s="123" t="s">
        <v>2923</v>
      </c>
      <c r="F583" s="123" t="s">
        <v>6165</v>
      </c>
      <c r="G583" s="123" t="s">
        <v>3320</v>
      </c>
    </row>
    <row r="584" spans="1:7" x14ac:dyDescent="0.2">
      <c r="A584" s="123" t="s">
        <v>80</v>
      </c>
      <c r="B584" s="123">
        <v>45464</v>
      </c>
      <c r="C584" s="123" t="s">
        <v>363</v>
      </c>
      <c r="D584" s="123" t="s">
        <v>6166</v>
      </c>
      <c r="E584" s="123" t="s">
        <v>2925</v>
      </c>
      <c r="F584" s="123" t="s">
        <v>6167</v>
      </c>
      <c r="G584" s="123" t="s">
        <v>3320</v>
      </c>
    </row>
    <row r="585" spans="1:7" x14ac:dyDescent="0.2">
      <c r="A585" s="123" t="s">
        <v>80</v>
      </c>
      <c r="B585" s="123">
        <v>45464</v>
      </c>
      <c r="C585" s="123" t="s">
        <v>363</v>
      </c>
      <c r="D585" s="123" t="s">
        <v>6168</v>
      </c>
      <c r="E585" s="123" t="s">
        <v>5578</v>
      </c>
      <c r="F585" s="123" t="s">
        <v>6169</v>
      </c>
      <c r="G585" s="123" t="s">
        <v>3320</v>
      </c>
    </row>
    <row r="586" spans="1:7" x14ac:dyDescent="0.2">
      <c r="A586" s="123" t="s">
        <v>80</v>
      </c>
      <c r="B586" s="123">
        <v>45464</v>
      </c>
      <c r="C586" s="123" t="s">
        <v>363</v>
      </c>
      <c r="D586" s="123" t="s">
        <v>6170</v>
      </c>
      <c r="E586" s="123" t="s">
        <v>5604</v>
      </c>
      <c r="F586" s="123" t="s">
        <v>6171</v>
      </c>
      <c r="G586" s="123" t="s">
        <v>3320</v>
      </c>
    </row>
    <row r="587" spans="1:7" x14ac:dyDescent="0.2">
      <c r="A587" s="123" t="s">
        <v>80</v>
      </c>
      <c r="B587" s="123">
        <v>45464</v>
      </c>
      <c r="C587" s="123" t="s">
        <v>363</v>
      </c>
      <c r="D587" s="123" t="s">
        <v>6172</v>
      </c>
      <c r="E587" s="123" t="s">
        <v>6173</v>
      </c>
      <c r="F587" s="123" t="s">
        <v>6174</v>
      </c>
      <c r="G587" s="123" t="s">
        <v>3320</v>
      </c>
    </row>
    <row r="588" spans="1:7" x14ac:dyDescent="0.2">
      <c r="A588" s="123" t="s">
        <v>80</v>
      </c>
      <c r="B588" s="123">
        <v>45464</v>
      </c>
      <c r="C588" s="123" t="s">
        <v>363</v>
      </c>
      <c r="D588" s="123" t="s">
        <v>6175</v>
      </c>
      <c r="E588" s="123" t="s">
        <v>5708</v>
      </c>
      <c r="F588" s="123" t="s">
        <v>6176</v>
      </c>
      <c r="G588" s="123" t="s">
        <v>3320</v>
      </c>
    </row>
    <row r="589" spans="1:7" x14ac:dyDescent="0.2">
      <c r="A589" s="123" t="s">
        <v>80</v>
      </c>
      <c r="B589" s="123">
        <v>45464</v>
      </c>
      <c r="C589" s="123" t="s">
        <v>363</v>
      </c>
      <c r="D589" s="123" t="s">
        <v>6177</v>
      </c>
      <c r="E589" s="123" t="s">
        <v>5705</v>
      </c>
      <c r="F589" s="123" t="s">
        <v>6178</v>
      </c>
      <c r="G589" s="123" t="s">
        <v>3320</v>
      </c>
    </row>
    <row r="590" spans="1:7" x14ac:dyDescent="0.2">
      <c r="A590" s="123" t="s">
        <v>80</v>
      </c>
      <c r="B590" s="123">
        <v>45464</v>
      </c>
      <c r="C590" s="123" t="s">
        <v>363</v>
      </c>
      <c r="D590" s="123" t="s">
        <v>6179</v>
      </c>
      <c r="E590" s="123" t="s">
        <v>5741</v>
      </c>
      <c r="F590" s="123" t="s">
        <v>6180</v>
      </c>
      <c r="G590" s="123" t="s">
        <v>3320</v>
      </c>
    </row>
    <row r="591" spans="1:7" x14ac:dyDescent="0.2">
      <c r="A591" s="123" t="s">
        <v>80</v>
      </c>
      <c r="B591" s="123">
        <v>45464</v>
      </c>
      <c r="C591" s="123" t="s">
        <v>363</v>
      </c>
      <c r="D591" s="123" t="s">
        <v>6181</v>
      </c>
      <c r="E591" s="123" t="s">
        <v>5741</v>
      </c>
      <c r="F591" s="123" t="s">
        <v>6182</v>
      </c>
      <c r="G591" s="123" t="s">
        <v>3320</v>
      </c>
    </row>
    <row r="592" spans="1:7" x14ac:dyDescent="0.2">
      <c r="A592" s="123" t="s">
        <v>80</v>
      </c>
      <c r="B592" s="123">
        <v>45464</v>
      </c>
      <c r="C592" s="123" t="s">
        <v>363</v>
      </c>
      <c r="D592" s="123" t="s">
        <v>6183</v>
      </c>
      <c r="E592" s="123" t="s">
        <v>5749</v>
      </c>
      <c r="F592" s="123" t="s">
        <v>6184</v>
      </c>
      <c r="G592" s="123" t="s">
        <v>3320</v>
      </c>
    </row>
    <row r="593" spans="1:7" x14ac:dyDescent="0.2">
      <c r="A593" s="123" t="s">
        <v>80</v>
      </c>
      <c r="B593" s="123">
        <v>45464</v>
      </c>
      <c r="C593" s="123" t="s">
        <v>363</v>
      </c>
      <c r="D593" s="123" t="s">
        <v>6185</v>
      </c>
      <c r="E593" s="123" t="s">
        <v>5752</v>
      </c>
      <c r="F593" s="123" t="s">
        <v>6186</v>
      </c>
      <c r="G593" s="123" t="s">
        <v>3320</v>
      </c>
    </row>
    <row r="594" spans="1:7" x14ac:dyDescent="0.2">
      <c r="A594" s="123" t="s">
        <v>80</v>
      </c>
      <c r="B594" s="123">
        <v>45464</v>
      </c>
      <c r="C594" s="123" t="s">
        <v>363</v>
      </c>
      <c r="D594" s="123" t="s">
        <v>6187</v>
      </c>
      <c r="E594" s="123" t="s">
        <v>5766</v>
      </c>
      <c r="F594" s="123" t="s">
        <v>6188</v>
      </c>
      <c r="G594" s="123" t="s">
        <v>3320</v>
      </c>
    </row>
    <row r="595" spans="1:7" x14ac:dyDescent="0.2">
      <c r="A595" s="123" t="s">
        <v>80</v>
      </c>
      <c r="B595" s="123">
        <v>45464</v>
      </c>
      <c r="C595" s="123" t="s">
        <v>363</v>
      </c>
      <c r="D595" s="123" t="s">
        <v>6189</v>
      </c>
      <c r="E595" s="123" t="s">
        <v>5772</v>
      </c>
      <c r="F595" s="123" t="s">
        <v>6190</v>
      </c>
      <c r="G595" s="123" t="s">
        <v>3320</v>
      </c>
    </row>
    <row r="596" spans="1:7" x14ac:dyDescent="0.2">
      <c r="A596" s="123" t="s">
        <v>80</v>
      </c>
      <c r="B596" s="123">
        <v>45464</v>
      </c>
      <c r="C596" s="123" t="s">
        <v>363</v>
      </c>
      <c r="D596" s="123" t="s">
        <v>6191</v>
      </c>
      <c r="E596" s="123" t="s">
        <v>5789</v>
      </c>
      <c r="F596" s="123" t="s">
        <v>6192</v>
      </c>
      <c r="G596" s="123" t="s">
        <v>3320</v>
      </c>
    </row>
    <row r="597" spans="1:7" x14ac:dyDescent="0.2">
      <c r="A597" s="123" t="s">
        <v>80</v>
      </c>
      <c r="B597" s="123">
        <v>45464</v>
      </c>
      <c r="C597" s="123" t="s">
        <v>363</v>
      </c>
      <c r="D597" s="123" t="s">
        <v>6193</v>
      </c>
      <c r="E597" s="123" t="s">
        <v>5795</v>
      </c>
      <c r="F597" s="123" t="s">
        <v>6194</v>
      </c>
      <c r="G597" s="123" t="s">
        <v>3320</v>
      </c>
    </row>
    <row r="598" spans="1:7" x14ac:dyDescent="0.2">
      <c r="A598" s="123" t="s">
        <v>80</v>
      </c>
      <c r="B598" s="123">
        <v>45464</v>
      </c>
      <c r="C598" s="123" t="s">
        <v>363</v>
      </c>
      <c r="D598" s="123" t="s">
        <v>6195</v>
      </c>
      <c r="E598" s="123" t="s">
        <v>5786</v>
      </c>
      <c r="F598" s="123" t="s">
        <v>6196</v>
      </c>
      <c r="G598" s="123" t="s">
        <v>3320</v>
      </c>
    </row>
    <row r="599" spans="1:7" x14ac:dyDescent="0.2">
      <c r="A599" s="123" t="s">
        <v>80</v>
      </c>
      <c r="B599" s="123">
        <v>45464</v>
      </c>
      <c r="C599" s="123" t="s">
        <v>363</v>
      </c>
      <c r="D599" s="123" t="s">
        <v>6197</v>
      </c>
      <c r="E599" s="123" t="s">
        <v>3112</v>
      </c>
      <c r="F599" s="123" t="s">
        <v>6198</v>
      </c>
      <c r="G599" s="123" t="s">
        <v>3320</v>
      </c>
    </row>
    <row r="600" spans="1:7" x14ac:dyDescent="0.2">
      <c r="A600" s="123" t="s">
        <v>80</v>
      </c>
      <c r="B600" s="123">
        <v>45464</v>
      </c>
      <c r="C600" s="123" t="s">
        <v>363</v>
      </c>
      <c r="D600" s="123" t="s">
        <v>6199</v>
      </c>
      <c r="E600" s="123" t="s">
        <v>6050</v>
      </c>
      <c r="F600" s="123" t="s">
        <v>6200</v>
      </c>
      <c r="G600" s="123" t="s">
        <v>3320</v>
      </c>
    </row>
    <row r="601" spans="1:7" x14ac:dyDescent="0.2">
      <c r="A601" s="123" t="s">
        <v>80</v>
      </c>
      <c r="B601" s="123">
        <v>45464</v>
      </c>
      <c r="C601" s="123" t="s">
        <v>363</v>
      </c>
      <c r="D601" s="123" t="s">
        <v>6201</v>
      </c>
      <c r="E601" s="123" t="s">
        <v>6053</v>
      </c>
      <c r="F601" s="123" t="s">
        <v>6202</v>
      </c>
      <c r="G601" s="123" t="s">
        <v>3320</v>
      </c>
    </row>
    <row r="602" spans="1:7" x14ac:dyDescent="0.2">
      <c r="A602" s="123" t="s">
        <v>80</v>
      </c>
      <c r="B602" s="123">
        <v>45464</v>
      </c>
      <c r="C602" s="123" t="s">
        <v>363</v>
      </c>
      <c r="D602" s="123" t="s">
        <v>6203</v>
      </c>
      <c r="E602" s="123" t="s">
        <v>6060</v>
      </c>
      <c r="F602" s="123" t="s">
        <v>6204</v>
      </c>
      <c r="G602" s="123" t="s">
        <v>3320</v>
      </c>
    </row>
    <row r="603" spans="1:7" x14ac:dyDescent="0.2">
      <c r="A603" s="123" t="s">
        <v>80</v>
      </c>
      <c r="B603" s="123">
        <v>45464</v>
      </c>
      <c r="C603" s="123" t="s">
        <v>363</v>
      </c>
      <c r="D603" s="123" t="s">
        <v>6205</v>
      </c>
      <c r="E603" s="123" t="s">
        <v>6071</v>
      </c>
      <c r="F603" s="123" t="s">
        <v>6206</v>
      </c>
      <c r="G603" s="123" t="s">
        <v>3320</v>
      </c>
    </row>
    <row r="604" spans="1:7" x14ac:dyDescent="0.2">
      <c r="A604" s="123" t="s">
        <v>80</v>
      </c>
      <c r="B604" s="123">
        <v>45464</v>
      </c>
      <c r="C604" s="123" t="s">
        <v>363</v>
      </c>
      <c r="D604" s="123" t="s">
        <v>6207</v>
      </c>
      <c r="E604" s="123" t="s">
        <v>6088</v>
      </c>
      <c r="F604" s="123" t="s">
        <v>6208</v>
      </c>
      <c r="G604" s="123" t="s">
        <v>3320</v>
      </c>
    </row>
    <row r="605" spans="1:7" x14ac:dyDescent="0.2">
      <c r="A605" s="123" t="s">
        <v>80</v>
      </c>
      <c r="B605" s="123">
        <v>45464</v>
      </c>
      <c r="C605" s="123" t="s">
        <v>363</v>
      </c>
      <c r="D605" s="123" t="s">
        <v>6209</v>
      </c>
      <c r="E605" s="123" t="s">
        <v>2930</v>
      </c>
      <c r="F605" s="123" t="s">
        <v>6210</v>
      </c>
      <c r="G605" s="123" t="s">
        <v>3320</v>
      </c>
    </row>
    <row r="606" spans="1:7" x14ac:dyDescent="0.2">
      <c r="A606" s="123" t="s">
        <v>80</v>
      </c>
      <c r="B606" s="123">
        <v>45464</v>
      </c>
      <c r="C606" s="123" t="s">
        <v>363</v>
      </c>
      <c r="D606" s="123" t="s">
        <v>6211</v>
      </c>
      <c r="E606" s="123" t="s">
        <v>6096</v>
      </c>
      <c r="F606" s="123" t="s">
        <v>6212</v>
      </c>
      <c r="G606" s="123" t="s">
        <v>3320</v>
      </c>
    </row>
    <row r="607" spans="1:7" x14ac:dyDescent="0.2">
      <c r="A607" s="123" t="s">
        <v>80</v>
      </c>
      <c r="B607" s="123">
        <v>45464</v>
      </c>
      <c r="C607" s="123" t="s">
        <v>363</v>
      </c>
      <c r="D607" s="123" t="s">
        <v>6213</v>
      </c>
      <c r="E607" s="123" t="s">
        <v>5860</v>
      </c>
      <c r="F607" s="123" t="s">
        <v>6214</v>
      </c>
      <c r="G607" s="123" t="s">
        <v>3320</v>
      </c>
    </row>
    <row r="608" spans="1:7" x14ac:dyDescent="0.2">
      <c r="A608" s="123" t="s">
        <v>80</v>
      </c>
      <c r="B608" s="123">
        <v>45464</v>
      </c>
      <c r="C608" s="123" t="s">
        <v>363</v>
      </c>
      <c r="D608" s="123" t="s">
        <v>6215</v>
      </c>
      <c r="E608" s="123" t="s">
        <v>5865</v>
      </c>
      <c r="F608" s="123" t="s">
        <v>6216</v>
      </c>
      <c r="G608" s="123" t="s">
        <v>3320</v>
      </c>
    </row>
    <row r="609" spans="1:7" x14ac:dyDescent="0.2">
      <c r="A609" s="123" t="s">
        <v>80</v>
      </c>
      <c r="B609" s="123">
        <v>45464</v>
      </c>
      <c r="C609" s="123" t="s">
        <v>363</v>
      </c>
      <c r="D609" s="123" t="s">
        <v>6217</v>
      </c>
      <c r="E609" s="123" t="s">
        <v>5871</v>
      </c>
      <c r="F609" s="123" t="s">
        <v>6218</v>
      </c>
      <c r="G609" s="123" t="s">
        <v>3320</v>
      </c>
    </row>
    <row r="610" spans="1:7" x14ac:dyDescent="0.2">
      <c r="A610" s="123" t="s">
        <v>80</v>
      </c>
      <c r="B610" s="123">
        <v>45464</v>
      </c>
      <c r="C610" s="123" t="s">
        <v>363</v>
      </c>
      <c r="D610" s="123" t="s">
        <v>6219</v>
      </c>
      <c r="E610" s="123" t="s">
        <v>5871</v>
      </c>
      <c r="F610" s="123" t="s">
        <v>6220</v>
      </c>
      <c r="G610" s="123" t="s">
        <v>3320</v>
      </c>
    </row>
    <row r="611" spans="1:7" x14ac:dyDescent="0.2">
      <c r="A611" s="123" t="s">
        <v>80</v>
      </c>
      <c r="B611" s="123">
        <v>45464</v>
      </c>
      <c r="C611" s="123" t="s">
        <v>363</v>
      </c>
      <c r="D611" s="123" t="s">
        <v>6221</v>
      </c>
      <c r="E611" s="123" t="s">
        <v>5871</v>
      </c>
      <c r="F611" s="123" t="s">
        <v>6222</v>
      </c>
      <c r="G611" s="123" t="s">
        <v>3320</v>
      </c>
    </row>
    <row r="612" spans="1:7" x14ac:dyDescent="0.2">
      <c r="A612" s="123" t="s">
        <v>80</v>
      </c>
      <c r="B612" s="123">
        <v>45464</v>
      </c>
      <c r="C612" s="123" t="s">
        <v>363</v>
      </c>
      <c r="D612" s="123" t="s">
        <v>6223</v>
      </c>
      <c r="E612" s="123" t="s">
        <v>6119</v>
      </c>
      <c r="F612" s="123" t="s">
        <v>6224</v>
      </c>
      <c r="G612" s="123" t="s">
        <v>3320</v>
      </c>
    </row>
    <row r="613" spans="1:7" x14ac:dyDescent="0.2">
      <c r="A613" s="123" t="s">
        <v>80</v>
      </c>
      <c r="B613" s="123">
        <v>45464</v>
      </c>
      <c r="C613" s="123" t="s">
        <v>363</v>
      </c>
      <c r="D613" s="123" t="s">
        <v>6225</v>
      </c>
      <c r="E613" s="123" t="s">
        <v>5819</v>
      </c>
      <c r="F613" s="123" t="s">
        <v>6226</v>
      </c>
      <c r="G613" s="123" t="s">
        <v>3320</v>
      </c>
    </row>
    <row r="614" spans="1:7" x14ac:dyDescent="0.2">
      <c r="A614" s="123" t="s">
        <v>80</v>
      </c>
      <c r="B614" s="123">
        <v>45464</v>
      </c>
      <c r="C614" s="123" t="s">
        <v>363</v>
      </c>
      <c r="D614" s="123" t="s">
        <v>6227</v>
      </c>
      <c r="E614" s="123" t="s">
        <v>5824</v>
      </c>
      <c r="F614" s="123" t="s">
        <v>6228</v>
      </c>
      <c r="G614" s="123" t="s">
        <v>3320</v>
      </c>
    </row>
    <row r="615" spans="1:7" x14ac:dyDescent="0.2">
      <c r="A615" s="123" t="s">
        <v>80</v>
      </c>
      <c r="B615" s="123">
        <v>45464</v>
      </c>
      <c r="C615" s="123" t="s">
        <v>363</v>
      </c>
      <c r="D615" s="123" t="s">
        <v>6229</v>
      </c>
      <c r="E615" s="123" t="s">
        <v>5829</v>
      </c>
      <c r="F615" s="123" t="s">
        <v>6230</v>
      </c>
      <c r="G615" s="123" t="s">
        <v>3320</v>
      </c>
    </row>
    <row r="616" spans="1:7" x14ac:dyDescent="0.2">
      <c r="A616" s="123" t="s">
        <v>80</v>
      </c>
      <c r="B616" s="123">
        <v>45464</v>
      </c>
      <c r="C616" s="123" t="s">
        <v>363</v>
      </c>
      <c r="D616" s="123" t="s">
        <v>6231</v>
      </c>
      <c r="E616" s="123" t="s">
        <v>5829</v>
      </c>
      <c r="F616" s="123" t="s">
        <v>6232</v>
      </c>
      <c r="G616" s="123" t="s">
        <v>3320</v>
      </c>
    </row>
    <row r="617" spans="1:7" x14ac:dyDescent="0.2">
      <c r="A617" s="123" t="s">
        <v>80</v>
      </c>
      <c r="B617" s="123">
        <v>45464</v>
      </c>
      <c r="C617" s="123" t="s">
        <v>363</v>
      </c>
      <c r="D617" s="123" t="s">
        <v>6233</v>
      </c>
      <c r="E617" s="123" t="s">
        <v>5836</v>
      </c>
      <c r="F617" s="123" t="s">
        <v>6234</v>
      </c>
      <c r="G617" s="123" t="s">
        <v>3320</v>
      </c>
    </row>
    <row r="618" spans="1:7" x14ac:dyDescent="0.2">
      <c r="A618" s="123" t="s">
        <v>80</v>
      </c>
      <c r="B618" s="123">
        <v>45464</v>
      </c>
      <c r="C618" s="123" t="s">
        <v>363</v>
      </c>
      <c r="D618" s="123" t="s">
        <v>6235</v>
      </c>
      <c r="E618" s="123" t="s">
        <v>5911</v>
      </c>
      <c r="F618" s="123" t="s">
        <v>6236</v>
      </c>
      <c r="G618" s="123" t="s">
        <v>3320</v>
      </c>
    </row>
    <row r="619" spans="1:7" x14ac:dyDescent="0.2">
      <c r="A619" s="123" t="s">
        <v>80</v>
      </c>
      <c r="B619" s="123">
        <v>45464</v>
      </c>
      <c r="C619" s="123" t="s">
        <v>363</v>
      </c>
      <c r="D619" s="123" t="s">
        <v>6237</v>
      </c>
      <c r="E619" s="123" t="s">
        <v>5923</v>
      </c>
      <c r="F619" s="123" t="s">
        <v>6238</v>
      </c>
      <c r="G619" s="123" t="s">
        <v>3320</v>
      </c>
    </row>
    <row r="620" spans="1:7" x14ac:dyDescent="0.2">
      <c r="A620" s="123" t="s">
        <v>80</v>
      </c>
      <c r="B620" s="123">
        <v>45464</v>
      </c>
      <c r="C620" s="123" t="s">
        <v>363</v>
      </c>
      <c r="D620" s="123" t="s">
        <v>6239</v>
      </c>
      <c r="E620" s="123" t="s">
        <v>5923</v>
      </c>
      <c r="F620" s="123" t="s">
        <v>6240</v>
      </c>
      <c r="G620" s="123" t="s">
        <v>3320</v>
      </c>
    </row>
    <row r="621" spans="1:7" x14ac:dyDescent="0.2">
      <c r="A621" s="123" t="s">
        <v>80</v>
      </c>
      <c r="B621" s="123">
        <v>45464</v>
      </c>
      <c r="C621" s="123" t="s">
        <v>363</v>
      </c>
      <c r="D621" s="123" t="s">
        <v>6241</v>
      </c>
      <c r="E621" s="123" t="s">
        <v>5930</v>
      </c>
      <c r="F621" s="123" t="s">
        <v>6242</v>
      </c>
      <c r="G621" s="123" t="s">
        <v>3320</v>
      </c>
    </row>
    <row r="622" spans="1:7" x14ac:dyDescent="0.2">
      <c r="A622" s="123" t="s">
        <v>80</v>
      </c>
      <c r="B622" s="123">
        <v>45464</v>
      </c>
      <c r="C622" s="123" t="s">
        <v>363</v>
      </c>
      <c r="D622" s="123" t="s">
        <v>6243</v>
      </c>
      <c r="E622" s="123" t="s">
        <v>5930</v>
      </c>
      <c r="F622" s="123" t="s">
        <v>6244</v>
      </c>
      <c r="G622" s="123" t="s">
        <v>3320</v>
      </c>
    </row>
    <row r="623" spans="1:7" x14ac:dyDescent="0.2">
      <c r="A623" s="123" t="s">
        <v>80</v>
      </c>
      <c r="B623" s="123">
        <v>45464</v>
      </c>
      <c r="C623" s="123" t="s">
        <v>363</v>
      </c>
      <c r="D623" s="123" t="s">
        <v>6245</v>
      </c>
      <c r="E623" s="123" t="s">
        <v>5590</v>
      </c>
      <c r="F623" s="123" t="s">
        <v>6246</v>
      </c>
      <c r="G623" s="123" t="s">
        <v>3320</v>
      </c>
    </row>
    <row r="624" spans="1:7" x14ac:dyDescent="0.2">
      <c r="A624" s="123" t="s">
        <v>80</v>
      </c>
      <c r="B624" s="123">
        <v>45464</v>
      </c>
      <c r="C624" s="123" t="s">
        <v>363</v>
      </c>
      <c r="D624" s="123" t="s">
        <v>6247</v>
      </c>
      <c r="E624" s="123" t="s">
        <v>5595</v>
      </c>
      <c r="F624" s="123" t="s">
        <v>6248</v>
      </c>
      <c r="G624" s="123" t="s">
        <v>3320</v>
      </c>
    </row>
    <row r="625" spans="1:7" x14ac:dyDescent="0.2">
      <c r="A625" s="123" t="s">
        <v>80</v>
      </c>
      <c r="B625" s="123">
        <v>45464</v>
      </c>
      <c r="C625" s="123" t="s">
        <v>363</v>
      </c>
      <c r="D625" s="123" t="s">
        <v>6249</v>
      </c>
      <c r="E625" s="123" t="s">
        <v>5607</v>
      </c>
      <c r="F625" s="123" t="s">
        <v>6250</v>
      </c>
      <c r="G625" s="123" t="s">
        <v>3320</v>
      </c>
    </row>
    <row r="626" spans="1:7" x14ac:dyDescent="0.2">
      <c r="A626" s="123" t="s">
        <v>80</v>
      </c>
      <c r="B626" s="123">
        <v>45464</v>
      </c>
      <c r="C626" s="123" t="s">
        <v>363</v>
      </c>
      <c r="D626" s="123" t="s">
        <v>6251</v>
      </c>
      <c r="E626" s="123" t="s">
        <v>2926</v>
      </c>
      <c r="F626" s="123" t="s">
        <v>6252</v>
      </c>
      <c r="G626" s="123" t="s">
        <v>3320</v>
      </c>
    </row>
    <row r="627" spans="1:7" x14ac:dyDescent="0.2">
      <c r="A627" s="123" t="s">
        <v>80</v>
      </c>
      <c r="B627" s="123">
        <v>45464</v>
      </c>
      <c r="C627" s="123" t="s">
        <v>363</v>
      </c>
      <c r="D627" s="123" t="s">
        <v>6253</v>
      </c>
      <c r="E627" s="123" t="s">
        <v>2927</v>
      </c>
      <c r="F627" s="123" t="s">
        <v>6254</v>
      </c>
      <c r="G627" s="123" t="s">
        <v>3320</v>
      </c>
    </row>
    <row r="628" spans="1:7" x14ac:dyDescent="0.2">
      <c r="A628" s="123" t="s">
        <v>80</v>
      </c>
      <c r="B628" s="123">
        <v>45464</v>
      </c>
      <c r="C628" s="123" t="s">
        <v>363</v>
      </c>
      <c r="D628" s="123" t="s">
        <v>6255</v>
      </c>
      <c r="E628" s="123" t="s">
        <v>5557</v>
      </c>
      <c r="F628" s="123" t="s">
        <v>6256</v>
      </c>
      <c r="G628" s="123" t="s">
        <v>3320</v>
      </c>
    </row>
    <row r="629" spans="1:7" x14ac:dyDescent="0.2">
      <c r="A629" s="123" t="s">
        <v>80</v>
      </c>
      <c r="B629" s="123">
        <v>45464</v>
      </c>
      <c r="C629" s="123" t="s">
        <v>363</v>
      </c>
      <c r="D629" s="123" t="s">
        <v>6257</v>
      </c>
      <c r="E629" s="123" t="s">
        <v>5560</v>
      </c>
      <c r="F629" s="123" t="s">
        <v>6258</v>
      </c>
      <c r="G629" s="123" t="s">
        <v>3320</v>
      </c>
    </row>
    <row r="630" spans="1:7" x14ac:dyDescent="0.2">
      <c r="A630" s="123" t="s">
        <v>80</v>
      </c>
      <c r="B630" s="123">
        <v>45464</v>
      </c>
      <c r="C630" s="123" t="s">
        <v>363</v>
      </c>
      <c r="D630" s="123" t="s">
        <v>6259</v>
      </c>
      <c r="E630" s="123" t="s">
        <v>5560</v>
      </c>
      <c r="F630" s="123" t="s">
        <v>6260</v>
      </c>
      <c r="G630" s="123" t="s">
        <v>3320</v>
      </c>
    </row>
    <row r="631" spans="1:7" x14ac:dyDescent="0.2">
      <c r="A631" s="123" t="s">
        <v>80</v>
      </c>
      <c r="B631" s="123">
        <v>45464</v>
      </c>
      <c r="C631" s="123" t="s">
        <v>363</v>
      </c>
      <c r="D631" s="123" t="s">
        <v>6261</v>
      </c>
      <c r="E631" s="123" t="s">
        <v>5563</v>
      </c>
      <c r="F631" s="123" t="s">
        <v>6262</v>
      </c>
      <c r="G631" s="123" t="s">
        <v>3320</v>
      </c>
    </row>
    <row r="632" spans="1:7" x14ac:dyDescent="0.2">
      <c r="A632" s="123" t="s">
        <v>80</v>
      </c>
      <c r="B632" s="123">
        <v>45464</v>
      </c>
      <c r="C632" s="123" t="s">
        <v>363</v>
      </c>
      <c r="D632" s="123" t="s">
        <v>6263</v>
      </c>
      <c r="E632" s="123" t="s">
        <v>5566</v>
      </c>
      <c r="F632" s="123" t="s">
        <v>6264</v>
      </c>
      <c r="G632" s="123" t="s">
        <v>3320</v>
      </c>
    </row>
    <row r="633" spans="1:7" x14ac:dyDescent="0.2">
      <c r="A633" s="123" t="s">
        <v>80</v>
      </c>
      <c r="B633" s="123">
        <v>45464</v>
      </c>
      <c r="C633" s="123" t="s">
        <v>363</v>
      </c>
      <c r="D633" s="123" t="s">
        <v>4209</v>
      </c>
      <c r="E633" s="123" t="s">
        <v>5572</v>
      </c>
      <c r="F633" s="123" t="s">
        <v>6265</v>
      </c>
      <c r="G633" s="123" t="s">
        <v>3320</v>
      </c>
    </row>
    <row r="634" spans="1:7" x14ac:dyDescent="0.2">
      <c r="A634" s="123" t="s">
        <v>80</v>
      </c>
      <c r="B634" s="123">
        <v>45464</v>
      </c>
      <c r="C634" s="123" t="s">
        <v>363</v>
      </c>
      <c r="D634" s="123" t="s">
        <v>6266</v>
      </c>
      <c r="E634" s="123" t="s">
        <v>5575</v>
      </c>
      <c r="F634" s="123" t="s">
        <v>6267</v>
      </c>
      <c r="G634" s="123" t="s">
        <v>3320</v>
      </c>
    </row>
    <row r="635" spans="1:7" x14ac:dyDescent="0.2">
      <c r="A635" s="123" t="s">
        <v>80</v>
      </c>
      <c r="B635" s="123">
        <v>45464</v>
      </c>
      <c r="C635" s="123" t="s">
        <v>363</v>
      </c>
      <c r="D635" s="123" t="s">
        <v>6268</v>
      </c>
      <c r="E635" s="123" t="s">
        <v>5575</v>
      </c>
      <c r="F635" s="123" t="s">
        <v>6269</v>
      </c>
      <c r="G635" s="123" t="s">
        <v>3320</v>
      </c>
    </row>
    <row r="636" spans="1:7" x14ac:dyDescent="0.2">
      <c r="A636" s="123" t="s">
        <v>80</v>
      </c>
      <c r="B636" s="123">
        <v>45464</v>
      </c>
      <c r="C636" s="123" t="s">
        <v>363</v>
      </c>
      <c r="D636" s="123" t="s">
        <v>6270</v>
      </c>
      <c r="E636" s="123" t="s">
        <v>5575</v>
      </c>
      <c r="F636" s="123" t="s">
        <v>6271</v>
      </c>
      <c r="G636" s="123" t="s">
        <v>3320</v>
      </c>
    </row>
    <row r="637" spans="1:7" x14ac:dyDescent="0.2">
      <c r="A637" s="123" t="s">
        <v>80</v>
      </c>
      <c r="B637" s="123">
        <v>45464</v>
      </c>
      <c r="C637" s="123" t="s">
        <v>363</v>
      </c>
      <c r="D637" s="123" t="s">
        <v>6272</v>
      </c>
      <c r="E637" s="123" t="s">
        <v>5578</v>
      </c>
      <c r="F637" s="123" t="s">
        <v>6273</v>
      </c>
      <c r="G637" s="123" t="s">
        <v>3320</v>
      </c>
    </row>
    <row r="638" spans="1:7" x14ac:dyDescent="0.2">
      <c r="A638" s="123" t="s">
        <v>80</v>
      </c>
      <c r="B638" s="123">
        <v>45464</v>
      </c>
      <c r="C638" s="123" t="s">
        <v>363</v>
      </c>
      <c r="D638" s="123" t="s">
        <v>6274</v>
      </c>
      <c r="E638" s="123" t="s">
        <v>5581</v>
      </c>
      <c r="F638" s="123" t="s">
        <v>6275</v>
      </c>
      <c r="G638" s="123" t="s">
        <v>3320</v>
      </c>
    </row>
    <row r="639" spans="1:7" x14ac:dyDescent="0.2">
      <c r="A639" s="123" t="s">
        <v>80</v>
      </c>
      <c r="B639" s="123">
        <v>45464</v>
      </c>
      <c r="C639" s="123" t="s">
        <v>363</v>
      </c>
      <c r="D639" s="123" t="s">
        <v>6276</v>
      </c>
      <c r="E639" s="123" t="s">
        <v>5581</v>
      </c>
      <c r="F639" s="123" t="s">
        <v>6277</v>
      </c>
      <c r="G639" s="123" t="s">
        <v>3320</v>
      </c>
    </row>
    <row r="640" spans="1:7" x14ac:dyDescent="0.2">
      <c r="A640" s="123" t="s">
        <v>80</v>
      </c>
      <c r="B640" s="123">
        <v>45464</v>
      </c>
      <c r="C640" s="123" t="s">
        <v>363</v>
      </c>
      <c r="D640" s="123" t="s">
        <v>6278</v>
      </c>
      <c r="E640" s="123" t="s">
        <v>5584</v>
      </c>
      <c r="F640" s="123" t="s">
        <v>6279</v>
      </c>
      <c r="G640" s="123" t="s">
        <v>3320</v>
      </c>
    </row>
    <row r="641" spans="1:7" x14ac:dyDescent="0.2">
      <c r="A641" s="123" t="s">
        <v>80</v>
      </c>
      <c r="B641" s="123">
        <v>45464</v>
      </c>
      <c r="C641" s="123" t="s">
        <v>363</v>
      </c>
      <c r="D641" s="123" t="s">
        <v>6280</v>
      </c>
      <c r="E641" s="123" t="s">
        <v>6281</v>
      </c>
      <c r="F641" s="123" t="s">
        <v>6282</v>
      </c>
      <c r="G641" s="123" t="s">
        <v>3320</v>
      </c>
    </row>
    <row r="642" spans="1:7" x14ac:dyDescent="0.2">
      <c r="A642" s="123" t="s">
        <v>80</v>
      </c>
      <c r="B642" s="123">
        <v>45464</v>
      </c>
      <c r="C642" s="123" t="s">
        <v>363</v>
      </c>
      <c r="D642" s="123" t="s">
        <v>6283</v>
      </c>
      <c r="E642" s="123" t="s">
        <v>6284</v>
      </c>
      <c r="F642" s="123" t="s">
        <v>6285</v>
      </c>
      <c r="G642" s="123" t="s">
        <v>3320</v>
      </c>
    </row>
    <row r="643" spans="1:7" x14ac:dyDescent="0.2">
      <c r="A643" s="123" t="s">
        <v>80</v>
      </c>
      <c r="B643" s="123">
        <v>45464</v>
      </c>
      <c r="C643" s="123" t="s">
        <v>363</v>
      </c>
      <c r="D643" s="123" t="s">
        <v>6286</v>
      </c>
      <c r="E643" s="123" t="s">
        <v>6281</v>
      </c>
      <c r="F643" s="123" t="s">
        <v>6287</v>
      </c>
      <c r="G643" s="123" t="s">
        <v>3320</v>
      </c>
    </row>
    <row r="644" spans="1:7" x14ac:dyDescent="0.2">
      <c r="A644" s="123" t="s">
        <v>80</v>
      </c>
      <c r="B644" s="123">
        <v>45464</v>
      </c>
      <c r="C644" s="123" t="s">
        <v>363</v>
      </c>
      <c r="D644" s="123" t="s">
        <v>6288</v>
      </c>
      <c r="E644" s="123" t="s">
        <v>6281</v>
      </c>
      <c r="F644" s="123" t="s">
        <v>6289</v>
      </c>
      <c r="G644" s="123" t="s">
        <v>3320</v>
      </c>
    </row>
    <row r="645" spans="1:7" x14ac:dyDescent="0.2">
      <c r="A645" s="123" t="s">
        <v>80</v>
      </c>
      <c r="B645" s="123">
        <v>45464</v>
      </c>
      <c r="C645" s="123" t="s">
        <v>363</v>
      </c>
      <c r="D645" s="123" t="s">
        <v>6290</v>
      </c>
      <c r="E645" s="123" t="s">
        <v>5572</v>
      </c>
      <c r="F645" s="123" t="s">
        <v>6291</v>
      </c>
      <c r="G645" s="123" t="s">
        <v>3320</v>
      </c>
    </row>
    <row r="646" spans="1:7" x14ac:dyDescent="0.2">
      <c r="A646" s="123" t="s">
        <v>80</v>
      </c>
      <c r="B646" s="123">
        <v>45464</v>
      </c>
      <c r="C646" s="123" t="s">
        <v>363</v>
      </c>
      <c r="D646" s="123" t="s">
        <v>6292</v>
      </c>
      <c r="E646" s="123" t="s">
        <v>5578</v>
      </c>
      <c r="F646" s="123" t="s">
        <v>6293</v>
      </c>
      <c r="G646" s="123" t="s">
        <v>3320</v>
      </c>
    </row>
    <row r="647" spans="1:7" x14ac:dyDescent="0.2">
      <c r="A647" s="123" t="s">
        <v>80</v>
      </c>
      <c r="B647" s="123">
        <v>45464</v>
      </c>
      <c r="C647" s="123" t="s">
        <v>363</v>
      </c>
      <c r="D647" s="123" t="s">
        <v>6294</v>
      </c>
      <c r="E647" s="123" t="s">
        <v>5937</v>
      </c>
      <c r="F647" s="123" t="s">
        <v>6295</v>
      </c>
      <c r="G647" s="123" t="s">
        <v>3320</v>
      </c>
    </row>
    <row r="648" spans="1:7" x14ac:dyDescent="0.2">
      <c r="A648" s="123" t="s">
        <v>80</v>
      </c>
      <c r="B648" s="123">
        <v>45464</v>
      </c>
      <c r="C648" s="123" t="s">
        <v>363</v>
      </c>
      <c r="D648" s="123" t="s">
        <v>6296</v>
      </c>
      <c r="E648" s="123" t="s">
        <v>5575</v>
      </c>
      <c r="F648" s="123" t="s">
        <v>6297</v>
      </c>
      <c r="G648" s="123" t="s">
        <v>3320</v>
      </c>
    </row>
    <row r="649" spans="1:7" x14ac:dyDescent="0.2">
      <c r="A649" s="123" t="s">
        <v>80</v>
      </c>
      <c r="B649" s="123">
        <v>45464</v>
      </c>
      <c r="C649" s="123" t="s">
        <v>363</v>
      </c>
      <c r="D649" s="123" t="s">
        <v>6298</v>
      </c>
      <c r="E649" s="123" t="s">
        <v>6284</v>
      </c>
      <c r="F649" s="123" t="s">
        <v>6299</v>
      </c>
      <c r="G649" s="123" t="s">
        <v>3320</v>
      </c>
    </row>
    <row r="650" spans="1:7" x14ac:dyDescent="0.2">
      <c r="A650" s="123" t="s">
        <v>80</v>
      </c>
      <c r="B650" s="123">
        <v>45464</v>
      </c>
      <c r="C650" s="123" t="s">
        <v>363</v>
      </c>
      <c r="D650" s="123" t="s">
        <v>6300</v>
      </c>
      <c r="E650" s="123" t="s">
        <v>5587</v>
      </c>
      <c r="F650" s="123" t="s">
        <v>6301</v>
      </c>
      <c r="G650" s="123" t="s">
        <v>3320</v>
      </c>
    </row>
    <row r="651" spans="1:7" x14ac:dyDescent="0.2">
      <c r="A651" s="123" t="s">
        <v>80</v>
      </c>
      <c r="B651" s="123">
        <v>45464</v>
      </c>
      <c r="C651" s="123" t="s">
        <v>363</v>
      </c>
      <c r="D651" s="123" t="s">
        <v>6302</v>
      </c>
      <c r="E651" s="123" t="s">
        <v>2925</v>
      </c>
      <c r="F651" s="123" t="s">
        <v>6303</v>
      </c>
      <c r="G651" s="123" t="s">
        <v>3320</v>
      </c>
    </row>
    <row r="652" spans="1:7" x14ac:dyDescent="0.2">
      <c r="A652" s="123" t="s">
        <v>80</v>
      </c>
      <c r="B652" s="123">
        <v>45464</v>
      </c>
      <c r="C652" s="123" t="s">
        <v>363</v>
      </c>
      <c r="D652" s="123" t="s">
        <v>6304</v>
      </c>
      <c r="E652" s="123" t="s">
        <v>5560</v>
      </c>
      <c r="F652" s="123" t="s">
        <v>6305</v>
      </c>
      <c r="G652" s="123" t="s">
        <v>3320</v>
      </c>
    </row>
    <row r="653" spans="1:7" x14ac:dyDescent="0.2">
      <c r="A653" s="123" t="s">
        <v>80</v>
      </c>
      <c r="B653" s="123">
        <v>45464</v>
      </c>
      <c r="C653" s="123" t="s">
        <v>363</v>
      </c>
      <c r="D653" s="123" t="s">
        <v>6306</v>
      </c>
      <c r="E653" s="123" t="s">
        <v>2924</v>
      </c>
      <c r="F653" s="123" t="s">
        <v>6307</v>
      </c>
      <c r="G653" s="123" t="s">
        <v>3320</v>
      </c>
    </row>
    <row r="654" spans="1:7" x14ac:dyDescent="0.2">
      <c r="A654" s="123" t="s">
        <v>80</v>
      </c>
      <c r="B654" s="123">
        <v>45464</v>
      </c>
      <c r="C654" s="123" t="s">
        <v>363</v>
      </c>
      <c r="D654" s="123" t="s">
        <v>6308</v>
      </c>
      <c r="E654" s="123" t="s">
        <v>5937</v>
      </c>
      <c r="F654" s="123" t="s">
        <v>6309</v>
      </c>
      <c r="G654" s="123" t="s">
        <v>3320</v>
      </c>
    </row>
    <row r="655" spans="1:7" x14ac:dyDescent="0.2">
      <c r="A655" s="123" t="s">
        <v>80</v>
      </c>
      <c r="B655" s="123">
        <v>45464</v>
      </c>
      <c r="C655" s="123" t="s">
        <v>363</v>
      </c>
      <c r="D655" s="123" t="s">
        <v>6310</v>
      </c>
      <c r="E655" s="123" t="s">
        <v>5763</v>
      </c>
      <c r="F655" s="123" t="s">
        <v>6311</v>
      </c>
      <c r="G655" s="123" t="s">
        <v>3320</v>
      </c>
    </row>
    <row r="656" spans="1:7" x14ac:dyDescent="0.2">
      <c r="A656" s="123" t="s">
        <v>80</v>
      </c>
      <c r="B656" s="123">
        <v>45464</v>
      </c>
      <c r="C656" s="123" t="s">
        <v>363</v>
      </c>
      <c r="D656" s="123" t="s">
        <v>6312</v>
      </c>
      <c r="E656" s="123" t="s">
        <v>3111</v>
      </c>
      <c r="F656" s="123" t="s">
        <v>6313</v>
      </c>
      <c r="G656" s="123" t="s">
        <v>3320</v>
      </c>
    </row>
    <row r="657" spans="1:7" x14ac:dyDescent="0.2">
      <c r="A657" s="123" t="s">
        <v>80</v>
      </c>
      <c r="B657" s="123">
        <v>45464</v>
      </c>
      <c r="C657" s="123" t="s">
        <v>363</v>
      </c>
      <c r="D657" s="123" t="s">
        <v>6314</v>
      </c>
      <c r="E657" s="123" t="s">
        <v>6050</v>
      </c>
      <c r="F657" s="123" t="s">
        <v>6315</v>
      </c>
      <c r="G657" s="123" t="s">
        <v>3320</v>
      </c>
    </row>
    <row r="658" spans="1:7" x14ac:dyDescent="0.2">
      <c r="A658" s="123" t="s">
        <v>80</v>
      </c>
      <c r="B658" s="123">
        <v>45464</v>
      </c>
      <c r="C658" s="123" t="s">
        <v>363</v>
      </c>
      <c r="D658" s="123" t="s">
        <v>6316</v>
      </c>
      <c r="E658" s="123" t="s">
        <v>3112</v>
      </c>
      <c r="F658" s="123" t="s">
        <v>6317</v>
      </c>
      <c r="G658" s="123" t="s">
        <v>3320</v>
      </c>
    </row>
    <row r="659" spans="1:7" x14ac:dyDescent="0.2">
      <c r="A659" s="123" t="s">
        <v>80</v>
      </c>
      <c r="B659" s="123">
        <v>45464</v>
      </c>
      <c r="C659" s="123" t="s">
        <v>363</v>
      </c>
      <c r="D659" s="123" t="s">
        <v>3369</v>
      </c>
      <c r="E659" s="123" t="s">
        <v>6053</v>
      </c>
      <c r="F659" s="123" t="s">
        <v>6318</v>
      </c>
      <c r="G659" s="123" t="s">
        <v>3320</v>
      </c>
    </row>
    <row r="660" spans="1:7" x14ac:dyDescent="0.2">
      <c r="A660" s="123" t="s">
        <v>80</v>
      </c>
      <c r="B660" s="123">
        <v>45464</v>
      </c>
      <c r="C660" s="123" t="s">
        <v>363</v>
      </c>
      <c r="D660" s="123" t="s">
        <v>6319</v>
      </c>
      <c r="E660" s="123" t="s">
        <v>3114</v>
      </c>
      <c r="F660" s="123" t="s">
        <v>6320</v>
      </c>
      <c r="G660" s="123" t="s">
        <v>3320</v>
      </c>
    </row>
    <row r="661" spans="1:7" x14ac:dyDescent="0.2">
      <c r="A661" s="123" t="s">
        <v>80</v>
      </c>
      <c r="B661" s="123">
        <v>45464</v>
      </c>
      <c r="C661" s="123" t="s">
        <v>363</v>
      </c>
      <c r="D661" s="123" t="s">
        <v>6321</v>
      </c>
      <c r="E661" s="123" t="s">
        <v>6063</v>
      </c>
      <c r="F661" s="123" t="s">
        <v>6322</v>
      </c>
      <c r="G661" s="123" t="s">
        <v>3320</v>
      </c>
    </row>
    <row r="662" spans="1:7" x14ac:dyDescent="0.2">
      <c r="A662" s="123" t="s">
        <v>80</v>
      </c>
      <c r="B662" s="123">
        <v>45464</v>
      </c>
      <c r="C662" s="123" t="s">
        <v>363</v>
      </c>
      <c r="D662" s="123" t="s">
        <v>6323</v>
      </c>
      <c r="E662" s="123" t="s">
        <v>6068</v>
      </c>
      <c r="F662" s="123" t="s">
        <v>6324</v>
      </c>
      <c r="G662" s="123" t="s">
        <v>3320</v>
      </c>
    </row>
    <row r="663" spans="1:7" x14ac:dyDescent="0.2">
      <c r="A663" s="123" t="s">
        <v>80</v>
      </c>
      <c r="B663" s="123">
        <v>45464</v>
      </c>
      <c r="C663" s="123" t="s">
        <v>363</v>
      </c>
      <c r="D663" s="123" t="s">
        <v>6325</v>
      </c>
      <c r="E663" s="123" t="s">
        <v>6071</v>
      </c>
      <c r="F663" s="123" t="s">
        <v>6326</v>
      </c>
      <c r="G663" s="123" t="s">
        <v>3320</v>
      </c>
    </row>
    <row r="664" spans="1:7" x14ac:dyDescent="0.2">
      <c r="A664" s="123" t="s">
        <v>80</v>
      </c>
      <c r="B664" s="123">
        <v>45464</v>
      </c>
      <c r="C664" s="123" t="s">
        <v>363</v>
      </c>
      <c r="D664" s="123" t="s">
        <v>6327</v>
      </c>
      <c r="E664" s="123" t="s">
        <v>3109</v>
      </c>
      <c r="F664" s="123" t="s">
        <v>6328</v>
      </c>
      <c r="G664" s="123" t="s">
        <v>3320</v>
      </c>
    </row>
    <row r="665" spans="1:7" x14ac:dyDescent="0.2">
      <c r="A665" s="123" t="s">
        <v>80</v>
      </c>
      <c r="B665" s="123">
        <v>45464</v>
      </c>
      <c r="C665" s="123" t="s">
        <v>363</v>
      </c>
      <c r="D665" s="123" t="s">
        <v>6329</v>
      </c>
      <c r="E665" s="123" t="s">
        <v>6074</v>
      </c>
      <c r="F665" s="123" t="s">
        <v>6330</v>
      </c>
      <c r="G665" s="123" t="s">
        <v>3320</v>
      </c>
    </row>
    <row r="666" spans="1:7" x14ac:dyDescent="0.2">
      <c r="A666" s="123" t="s">
        <v>80</v>
      </c>
      <c r="B666" s="123">
        <v>45464</v>
      </c>
      <c r="C666" s="123" t="s">
        <v>363</v>
      </c>
      <c r="D666" s="123" t="s">
        <v>6331</v>
      </c>
      <c r="E666" s="123" t="s">
        <v>6077</v>
      </c>
      <c r="F666" s="123" t="s">
        <v>6332</v>
      </c>
      <c r="G666" s="123" t="s">
        <v>3320</v>
      </c>
    </row>
    <row r="667" spans="1:7" x14ac:dyDescent="0.2">
      <c r="A667" s="123" t="s">
        <v>80</v>
      </c>
      <c r="B667" s="123">
        <v>45464</v>
      </c>
      <c r="C667" s="123" t="s">
        <v>363</v>
      </c>
      <c r="D667" s="123" t="s">
        <v>6333</v>
      </c>
      <c r="E667" s="123" t="s">
        <v>6085</v>
      </c>
      <c r="F667" s="123" t="s">
        <v>6334</v>
      </c>
      <c r="G667" s="123" t="s">
        <v>3320</v>
      </c>
    </row>
    <row r="668" spans="1:7" x14ac:dyDescent="0.2">
      <c r="A668" s="123" t="s">
        <v>80</v>
      </c>
      <c r="B668" s="123">
        <v>45464</v>
      </c>
      <c r="C668" s="123" t="s">
        <v>363</v>
      </c>
      <c r="D668" s="123" t="s">
        <v>6335</v>
      </c>
      <c r="E668" s="123" t="s">
        <v>6336</v>
      </c>
      <c r="F668" s="123" t="s">
        <v>6337</v>
      </c>
      <c r="G668" s="123" t="s">
        <v>3320</v>
      </c>
    </row>
    <row r="669" spans="1:7" x14ac:dyDescent="0.2">
      <c r="A669" s="123" t="s">
        <v>80</v>
      </c>
      <c r="B669" s="123">
        <v>45464</v>
      </c>
      <c r="C669" s="123" t="s">
        <v>363</v>
      </c>
      <c r="D669" s="123" t="s">
        <v>6338</v>
      </c>
      <c r="E669" s="123" t="s">
        <v>6091</v>
      </c>
      <c r="F669" s="123" t="s">
        <v>6339</v>
      </c>
      <c r="G669" s="123" t="s">
        <v>3320</v>
      </c>
    </row>
    <row r="670" spans="1:7" x14ac:dyDescent="0.2">
      <c r="A670" s="123" t="s">
        <v>80</v>
      </c>
      <c r="B670" s="123">
        <v>45464</v>
      </c>
      <c r="C670" s="123" t="s">
        <v>363</v>
      </c>
      <c r="D670" s="123" t="s">
        <v>6340</v>
      </c>
      <c r="E670" s="123" t="s">
        <v>2930</v>
      </c>
      <c r="F670" s="123" t="s">
        <v>6341</v>
      </c>
      <c r="G670" s="123" t="s">
        <v>3320</v>
      </c>
    </row>
    <row r="671" spans="1:7" x14ac:dyDescent="0.2">
      <c r="A671" s="123" t="s">
        <v>80</v>
      </c>
      <c r="B671" s="123">
        <v>45464</v>
      </c>
      <c r="C671" s="123" t="s">
        <v>363</v>
      </c>
      <c r="D671" s="123" t="s">
        <v>6342</v>
      </c>
      <c r="E671" s="123" t="s">
        <v>6099</v>
      </c>
      <c r="F671" s="123" t="s">
        <v>6343</v>
      </c>
      <c r="G671" s="123" t="s">
        <v>3320</v>
      </c>
    </row>
    <row r="672" spans="1:7" x14ac:dyDescent="0.2">
      <c r="A672" s="123" t="s">
        <v>80</v>
      </c>
      <c r="B672" s="123">
        <v>45464</v>
      </c>
      <c r="C672" s="123" t="s">
        <v>363</v>
      </c>
      <c r="D672" s="123" t="s">
        <v>6344</v>
      </c>
      <c r="E672" s="123" t="s">
        <v>6105</v>
      </c>
      <c r="F672" s="123" t="s">
        <v>6345</v>
      </c>
      <c r="G672" s="123" t="s">
        <v>3320</v>
      </c>
    </row>
    <row r="673" spans="1:7" x14ac:dyDescent="0.2">
      <c r="A673" s="123" t="s">
        <v>80</v>
      </c>
      <c r="B673" s="123">
        <v>45464</v>
      </c>
      <c r="C673" s="123" t="s">
        <v>363</v>
      </c>
      <c r="D673" s="123" t="s">
        <v>6346</v>
      </c>
      <c r="E673" s="123" t="s">
        <v>6108</v>
      </c>
      <c r="F673" s="123" t="s">
        <v>6347</v>
      </c>
      <c r="G673" s="123" t="s">
        <v>3320</v>
      </c>
    </row>
    <row r="674" spans="1:7" x14ac:dyDescent="0.2">
      <c r="A674" s="123" t="s">
        <v>80</v>
      </c>
      <c r="B674" s="123">
        <v>45464</v>
      </c>
      <c r="C674" s="123" t="s">
        <v>363</v>
      </c>
      <c r="D674" s="123" t="s">
        <v>6348</v>
      </c>
      <c r="E674" s="123" t="s">
        <v>5766</v>
      </c>
      <c r="F674" s="123" t="s">
        <v>6349</v>
      </c>
      <c r="G674" s="123" t="s">
        <v>3320</v>
      </c>
    </row>
    <row r="675" spans="1:7" x14ac:dyDescent="0.2">
      <c r="A675" s="123" t="s">
        <v>80</v>
      </c>
      <c r="B675" s="123">
        <v>45464</v>
      </c>
      <c r="C675" s="123" t="s">
        <v>363</v>
      </c>
      <c r="D675" s="123" t="s">
        <v>6350</v>
      </c>
      <c r="E675" s="123" t="s">
        <v>5795</v>
      </c>
      <c r="F675" s="123" t="s">
        <v>6351</v>
      </c>
      <c r="G675" s="123" t="s">
        <v>3320</v>
      </c>
    </row>
    <row r="676" spans="1:7" x14ac:dyDescent="0.2">
      <c r="A676" s="123" t="s">
        <v>80</v>
      </c>
      <c r="B676" s="123">
        <v>45464</v>
      </c>
      <c r="C676" s="123" t="s">
        <v>363</v>
      </c>
      <c r="D676" s="123" t="s">
        <v>6352</v>
      </c>
      <c r="E676" s="123" t="s">
        <v>5792</v>
      </c>
      <c r="F676" s="123" t="s">
        <v>6353</v>
      </c>
      <c r="G676" s="123" t="s">
        <v>3320</v>
      </c>
    </row>
    <row r="677" spans="1:7" x14ac:dyDescent="0.2">
      <c r="A677" s="123" t="s">
        <v>80</v>
      </c>
      <c r="B677" s="123">
        <v>45464</v>
      </c>
      <c r="C677" s="123" t="s">
        <v>363</v>
      </c>
      <c r="D677" s="123" t="s">
        <v>6354</v>
      </c>
      <c r="E677" s="123" t="s">
        <v>5775</v>
      </c>
      <c r="F677" s="123" t="s">
        <v>6355</v>
      </c>
      <c r="G677" s="123" t="s">
        <v>3320</v>
      </c>
    </row>
    <row r="678" spans="1:7" x14ac:dyDescent="0.2">
      <c r="A678" s="123" t="s">
        <v>80</v>
      </c>
      <c r="B678" s="123">
        <v>45464</v>
      </c>
      <c r="C678" s="123" t="s">
        <v>363</v>
      </c>
      <c r="D678" s="123" t="s">
        <v>6356</v>
      </c>
      <c r="E678" s="123" t="s">
        <v>5783</v>
      </c>
      <c r="F678" s="123" t="s">
        <v>6357</v>
      </c>
      <c r="G678" s="123" t="s">
        <v>3320</v>
      </c>
    </row>
    <row r="679" spans="1:7" x14ac:dyDescent="0.2">
      <c r="A679" s="123" t="s">
        <v>80</v>
      </c>
      <c r="B679" s="123">
        <v>45464</v>
      </c>
      <c r="C679" s="123" t="s">
        <v>363</v>
      </c>
      <c r="D679" s="123" t="s">
        <v>6358</v>
      </c>
      <c r="E679" s="123" t="s">
        <v>5778</v>
      </c>
      <c r="F679" s="123" t="s">
        <v>6359</v>
      </c>
      <c r="G679" s="123" t="s">
        <v>3320</v>
      </c>
    </row>
    <row r="680" spans="1:7" x14ac:dyDescent="0.2">
      <c r="A680" s="123" t="s">
        <v>80</v>
      </c>
      <c r="B680" s="123">
        <v>45464</v>
      </c>
      <c r="C680" s="123" t="s">
        <v>363</v>
      </c>
      <c r="D680" s="123" t="s">
        <v>6360</v>
      </c>
      <c r="E680" s="123" t="s">
        <v>5769</v>
      </c>
      <c r="F680" s="123" t="s">
        <v>6361</v>
      </c>
      <c r="G680" s="123" t="s">
        <v>3320</v>
      </c>
    </row>
    <row r="681" spans="1:7" x14ac:dyDescent="0.2">
      <c r="A681" s="123" t="s">
        <v>80</v>
      </c>
      <c r="B681" s="123">
        <v>45464</v>
      </c>
      <c r="C681" s="123" t="s">
        <v>363</v>
      </c>
      <c r="D681" s="123" t="s">
        <v>6362</v>
      </c>
      <c r="E681" s="123" t="s">
        <v>5755</v>
      </c>
      <c r="F681" s="123" t="s">
        <v>6363</v>
      </c>
      <c r="G681" s="123" t="s">
        <v>3320</v>
      </c>
    </row>
    <row r="682" spans="1:7" x14ac:dyDescent="0.2">
      <c r="A682" s="123" t="s">
        <v>80</v>
      </c>
      <c r="B682" s="123">
        <v>45464</v>
      </c>
      <c r="C682" s="123" t="s">
        <v>363</v>
      </c>
      <c r="D682" s="123" t="s">
        <v>6364</v>
      </c>
      <c r="E682" s="123" t="s">
        <v>6365</v>
      </c>
      <c r="F682" s="123" t="s">
        <v>6366</v>
      </c>
      <c r="G682" s="123" t="s">
        <v>3320</v>
      </c>
    </row>
    <row r="683" spans="1:7" x14ac:dyDescent="0.2">
      <c r="A683" s="123" t="s">
        <v>80</v>
      </c>
      <c r="B683" s="123">
        <v>45464</v>
      </c>
      <c r="C683" s="123" t="s">
        <v>363</v>
      </c>
      <c r="D683" s="123" t="s">
        <v>6367</v>
      </c>
      <c r="E683" s="123" t="s">
        <v>6368</v>
      </c>
      <c r="F683" s="123" t="s">
        <v>6369</v>
      </c>
      <c r="G683" s="123" t="s">
        <v>3320</v>
      </c>
    </row>
    <row r="684" spans="1:7" x14ac:dyDescent="0.2">
      <c r="A684" s="123" t="s">
        <v>80</v>
      </c>
      <c r="B684" s="123">
        <v>45464</v>
      </c>
      <c r="C684" s="123" t="s">
        <v>363</v>
      </c>
      <c r="D684" s="123" t="s">
        <v>6370</v>
      </c>
      <c r="E684" s="123" t="s">
        <v>6371</v>
      </c>
      <c r="F684" s="123" t="s">
        <v>6372</v>
      </c>
      <c r="G684" s="123" t="s">
        <v>3320</v>
      </c>
    </row>
    <row r="685" spans="1:7" x14ac:dyDescent="0.2">
      <c r="A685" s="123" t="s">
        <v>80</v>
      </c>
      <c r="B685" s="123">
        <v>45464</v>
      </c>
      <c r="C685" s="123" t="s">
        <v>363</v>
      </c>
      <c r="D685" s="123" t="s">
        <v>6373</v>
      </c>
      <c r="E685" s="123" t="s">
        <v>5749</v>
      </c>
      <c r="F685" s="123" t="s">
        <v>6374</v>
      </c>
      <c r="G685" s="123" t="s">
        <v>3320</v>
      </c>
    </row>
    <row r="686" spans="1:7" x14ac:dyDescent="0.2">
      <c r="A686" s="123" t="s">
        <v>80</v>
      </c>
      <c r="B686" s="123">
        <v>45464</v>
      </c>
      <c r="C686" s="123" t="s">
        <v>363</v>
      </c>
      <c r="D686" s="123" t="s">
        <v>6375</v>
      </c>
      <c r="E686" s="123" t="s">
        <v>5746</v>
      </c>
      <c r="F686" s="123" t="s">
        <v>6376</v>
      </c>
      <c r="G686" s="123" t="s">
        <v>3320</v>
      </c>
    </row>
    <row r="687" spans="1:7" x14ac:dyDescent="0.2">
      <c r="A687" s="123" t="s">
        <v>80</v>
      </c>
      <c r="B687" s="123">
        <v>45464</v>
      </c>
      <c r="C687" s="123" t="s">
        <v>363</v>
      </c>
      <c r="D687" s="123" t="s">
        <v>6377</v>
      </c>
      <c r="E687" s="123" t="s">
        <v>6378</v>
      </c>
      <c r="F687" s="123" t="s">
        <v>6379</v>
      </c>
      <c r="G687" s="123" t="s">
        <v>3320</v>
      </c>
    </row>
    <row r="688" spans="1:7" x14ac:dyDescent="0.2">
      <c r="A688" s="123" t="s">
        <v>80</v>
      </c>
      <c r="B688" s="123">
        <v>45464</v>
      </c>
      <c r="C688" s="123" t="s">
        <v>363</v>
      </c>
      <c r="D688" s="123" t="s">
        <v>6380</v>
      </c>
      <c r="E688" s="123" t="s">
        <v>6381</v>
      </c>
      <c r="F688" s="123" t="s">
        <v>6382</v>
      </c>
      <c r="G688" s="123" t="s">
        <v>3320</v>
      </c>
    </row>
    <row r="689" spans="1:7" x14ac:dyDescent="0.2">
      <c r="A689" s="123" t="s">
        <v>80</v>
      </c>
      <c r="B689" s="123">
        <v>45464</v>
      </c>
      <c r="C689" s="123" t="s">
        <v>363</v>
      </c>
      <c r="D689" s="123" t="s">
        <v>6383</v>
      </c>
      <c r="E689" s="123" t="s">
        <v>5738</v>
      </c>
      <c r="F689" s="123" t="s">
        <v>6384</v>
      </c>
      <c r="G689" s="123" t="s">
        <v>3320</v>
      </c>
    </row>
    <row r="690" spans="1:7" x14ac:dyDescent="0.2">
      <c r="A690" s="123" t="s">
        <v>80</v>
      </c>
      <c r="B690" s="123">
        <v>45464</v>
      </c>
      <c r="C690" s="123" t="s">
        <v>338</v>
      </c>
      <c r="D690" s="123" t="s">
        <v>6385</v>
      </c>
      <c r="E690" s="123" t="s">
        <v>6386</v>
      </c>
      <c r="F690" s="123" t="s">
        <v>6387</v>
      </c>
      <c r="G690" s="123" t="s">
        <v>3320</v>
      </c>
    </row>
    <row r="691" spans="1:7" x14ac:dyDescent="0.2">
      <c r="A691" s="123" t="s">
        <v>80</v>
      </c>
      <c r="B691" s="123">
        <v>45464</v>
      </c>
      <c r="C691" s="123" t="s">
        <v>338</v>
      </c>
      <c r="D691" s="123" t="s">
        <v>6388</v>
      </c>
      <c r="E691" s="123" t="s">
        <v>6389</v>
      </c>
      <c r="F691" s="123" t="s">
        <v>6390</v>
      </c>
      <c r="G691" s="123" t="s">
        <v>3320</v>
      </c>
    </row>
    <row r="692" spans="1:7" x14ac:dyDescent="0.2">
      <c r="A692" s="123" t="s">
        <v>80</v>
      </c>
      <c r="B692" s="123">
        <v>45464</v>
      </c>
      <c r="C692" s="123" t="s">
        <v>338</v>
      </c>
      <c r="D692" s="123" t="s">
        <v>6391</v>
      </c>
      <c r="E692" s="123" t="s">
        <v>6392</v>
      </c>
      <c r="F692" s="123" t="s">
        <v>6393</v>
      </c>
      <c r="G692" s="123" t="s">
        <v>3320</v>
      </c>
    </row>
    <row r="693" spans="1:7" x14ac:dyDescent="0.2">
      <c r="A693" s="123" t="s">
        <v>80</v>
      </c>
      <c r="B693" s="123">
        <v>45464</v>
      </c>
      <c r="C693" s="123" t="s">
        <v>363</v>
      </c>
      <c r="D693" s="123" t="s">
        <v>6394</v>
      </c>
      <c r="E693" s="123" t="s">
        <v>5846</v>
      </c>
      <c r="F693" s="123" t="s">
        <v>6395</v>
      </c>
      <c r="G693" s="123" t="s">
        <v>3320</v>
      </c>
    </row>
    <row r="694" spans="1:7" x14ac:dyDescent="0.2">
      <c r="A694" s="123" t="s">
        <v>80</v>
      </c>
      <c r="B694" s="123">
        <v>45464</v>
      </c>
      <c r="C694" s="123" t="s">
        <v>363</v>
      </c>
      <c r="D694" s="123" t="s">
        <v>6396</v>
      </c>
      <c r="E694" s="123" t="s">
        <v>5853</v>
      </c>
      <c r="F694" s="123" t="s">
        <v>6397</v>
      </c>
      <c r="G694" s="123" t="s">
        <v>3320</v>
      </c>
    </row>
    <row r="695" spans="1:7" x14ac:dyDescent="0.2">
      <c r="A695" s="123" t="s">
        <v>80</v>
      </c>
      <c r="B695" s="123">
        <v>45464</v>
      </c>
      <c r="C695" s="123" t="s">
        <v>363</v>
      </c>
      <c r="D695" s="123" t="s">
        <v>6398</v>
      </c>
      <c r="E695" s="123" t="s">
        <v>5853</v>
      </c>
      <c r="F695" s="123" t="s">
        <v>6399</v>
      </c>
      <c r="G695" s="123" t="s">
        <v>3320</v>
      </c>
    </row>
    <row r="696" spans="1:7" x14ac:dyDescent="0.2">
      <c r="A696" s="123" t="s">
        <v>80</v>
      </c>
      <c r="B696" s="123">
        <v>45464</v>
      </c>
      <c r="C696" s="123" t="s">
        <v>363</v>
      </c>
      <c r="D696" s="123" t="s">
        <v>6400</v>
      </c>
      <c r="E696" s="123" t="s">
        <v>5860</v>
      </c>
      <c r="F696" s="123" t="s">
        <v>6401</v>
      </c>
      <c r="G696" s="123" t="s">
        <v>3320</v>
      </c>
    </row>
    <row r="697" spans="1:7" x14ac:dyDescent="0.2">
      <c r="A697" s="123" t="s">
        <v>80</v>
      </c>
      <c r="B697" s="123">
        <v>45464</v>
      </c>
      <c r="C697" s="123" t="s">
        <v>363</v>
      </c>
      <c r="D697" s="123" t="s">
        <v>6402</v>
      </c>
      <c r="E697" s="123" t="s">
        <v>5860</v>
      </c>
      <c r="F697" s="123" t="s">
        <v>6403</v>
      </c>
      <c r="G697" s="123" t="s">
        <v>3320</v>
      </c>
    </row>
    <row r="698" spans="1:7" x14ac:dyDescent="0.2">
      <c r="A698" s="123" t="s">
        <v>80</v>
      </c>
      <c r="B698" s="123">
        <v>45464</v>
      </c>
      <c r="C698" s="123" t="s">
        <v>363</v>
      </c>
      <c r="D698" s="123" t="s">
        <v>6404</v>
      </c>
      <c r="E698" s="123" t="s">
        <v>5865</v>
      </c>
      <c r="F698" s="123" t="s">
        <v>6405</v>
      </c>
      <c r="G698" s="123" t="s">
        <v>3320</v>
      </c>
    </row>
    <row r="699" spans="1:7" x14ac:dyDescent="0.2">
      <c r="A699" s="123" t="s">
        <v>80</v>
      </c>
      <c r="B699" s="123">
        <v>45464</v>
      </c>
      <c r="C699" s="123" t="s">
        <v>363</v>
      </c>
      <c r="D699" s="123" t="s">
        <v>6406</v>
      </c>
      <c r="E699" s="123" t="s">
        <v>5871</v>
      </c>
      <c r="F699" s="123" t="s">
        <v>6407</v>
      </c>
      <c r="G699" s="123" t="s">
        <v>3320</v>
      </c>
    </row>
    <row r="700" spans="1:7" x14ac:dyDescent="0.2">
      <c r="A700" s="123" t="s">
        <v>80</v>
      </c>
      <c r="B700" s="123">
        <v>45464</v>
      </c>
      <c r="C700" s="123" t="s">
        <v>363</v>
      </c>
      <c r="D700" s="123" t="s">
        <v>6408</v>
      </c>
      <c r="E700" s="123" t="s">
        <v>5871</v>
      </c>
      <c r="F700" s="123" t="s">
        <v>6409</v>
      </c>
      <c r="G700" s="123" t="s">
        <v>3320</v>
      </c>
    </row>
    <row r="701" spans="1:7" x14ac:dyDescent="0.2">
      <c r="A701" s="123" t="s">
        <v>80</v>
      </c>
      <c r="B701" s="123">
        <v>45464</v>
      </c>
      <c r="C701" s="123" t="s">
        <v>363</v>
      </c>
      <c r="D701" s="123" t="s">
        <v>6410</v>
      </c>
      <c r="E701" s="123" t="s">
        <v>5871</v>
      </c>
      <c r="F701" s="123" t="s">
        <v>6411</v>
      </c>
      <c r="G701" s="123" t="s">
        <v>3320</v>
      </c>
    </row>
    <row r="702" spans="1:7" x14ac:dyDescent="0.2">
      <c r="A702" s="123" t="s">
        <v>80</v>
      </c>
      <c r="B702" s="123">
        <v>45464</v>
      </c>
      <c r="C702" s="123" t="s">
        <v>363</v>
      </c>
      <c r="D702" s="123" t="s">
        <v>6412</v>
      </c>
      <c r="E702" s="123" t="s">
        <v>5871</v>
      </c>
      <c r="F702" s="123" t="s">
        <v>6413</v>
      </c>
      <c r="G702" s="123" t="s">
        <v>3320</v>
      </c>
    </row>
    <row r="703" spans="1:7" x14ac:dyDescent="0.2">
      <c r="A703" s="123" t="s">
        <v>80</v>
      </c>
      <c r="B703" s="123">
        <v>45464</v>
      </c>
      <c r="C703" s="123" t="s">
        <v>363</v>
      </c>
      <c r="D703" s="123" t="s">
        <v>6414</v>
      </c>
      <c r="E703" s="123" t="s">
        <v>5885</v>
      </c>
      <c r="F703" s="123" t="s">
        <v>6415</v>
      </c>
      <c r="G703" s="123" t="s">
        <v>3320</v>
      </c>
    </row>
    <row r="704" spans="1:7" x14ac:dyDescent="0.2">
      <c r="A704" s="123" t="s">
        <v>80</v>
      </c>
      <c r="B704" s="123">
        <v>45464</v>
      </c>
      <c r="C704" s="123" t="s">
        <v>363</v>
      </c>
      <c r="D704" s="123" t="s">
        <v>6416</v>
      </c>
      <c r="E704" s="123" t="s">
        <v>5892</v>
      </c>
      <c r="F704" s="123" t="s">
        <v>6417</v>
      </c>
      <c r="G704" s="123" t="s">
        <v>3320</v>
      </c>
    </row>
    <row r="705" spans="1:7" x14ac:dyDescent="0.2">
      <c r="A705" s="123" t="s">
        <v>80</v>
      </c>
      <c r="B705" s="123">
        <v>45464</v>
      </c>
      <c r="C705" s="123" t="s">
        <v>363</v>
      </c>
      <c r="D705" s="123" t="s">
        <v>6418</v>
      </c>
      <c r="E705" s="123" t="s">
        <v>5892</v>
      </c>
      <c r="F705" s="123" t="s">
        <v>6419</v>
      </c>
      <c r="G705" s="123" t="s">
        <v>3320</v>
      </c>
    </row>
    <row r="706" spans="1:7" x14ac:dyDescent="0.2">
      <c r="A706" s="123" t="s">
        <v>80</v>
      </c>
      <c r="B706" s="123">
        <v>45464</v>
      </c>
      <c r="C706" s="123" t="s">
        <v>363</v>
      </c>
      <c r="D706" s="123" t="s">
        <v>6420</v>
      </c>
      <c r="E706" s="123" t="s">
        <v>5804</v>
      </c>
      <c r="F706" s="123" t="s">
        <v>6421</v>
      </c>
      <c r="G706" s="123" t="s">
        <v>3320</v>
      </c>
    </row>
    <row r="707" spans="1:7" x14ac:dyDescent="0.2">
      <c r="A707" s="123" t="s">
        <v>80</v>
      </c>
      <c r="B707" s="123">
        <v>45464</v>
      </c>
      <c r="C707" s="123" t="s">
        <v>363</v>
      </c>
      <c r="D707" s="123" t="s">
        <v>6422</v>
      </c>
      <c r="E707" s="123" t="s">
        <v>5814</v>
      </c>
      <c r="F707" s="123" t="s">
        <v>6423</v>
      </c>
      <c r="G707" s="123" t="s">
        <v>3320</v>
      </c>
    </row>
    <row r="708" spans="1:7" x14ac:dyDescent="0.2">
      <c r="A708" s="123" t="s">
        <v>80</v>
      </c>
      <c r="B708" s="123">
        <v>45464</v>
      </c>
      <c r="C708" s="123" t="s">
        <v>363</v>
      </c>
      <c r="D708" s="123" t="s">
        <v>6424</v>
      </c>
      <c r="E708" s="123" t="s">
        <v>5836</v>
      </c>
      <c r="F708" s="123" t="s">
        <v>6425</v>
      </c>
      <c r="G708" s="123" t="s">
        <v>3320</v>
      </c>
    </row>
    <row r="709" spans="1:7" x14ac:dyDescent="0.2">
      <c r="A709" s="123" t="s">
        <v>80</v>
      </c>
      <c r="B709" s="123">
        <v>45464</v>
      </c>
      <c r="C709" s="123" t="s">
        <v>363</v>
      </c>
      <c r="D709" s="123" t="s">
        <v>6426</v>
      </c>
      <c r="E709" s="123" t="s">
        <v>5841</v>
      </c>
      <c r="F709" s="123" t="s">
        <v>6427</v>
      </c>
      <c r="G709" s="123" t="s">
        <v>3320</v>
      </c>
    </row>
    <row r="710" spans="1:7" x14ac:dyDescent="0.2">
      <c r="A710" s="123" t="s">
        <v>80</v>
      </c>
      <c r="B710" s="123">
        <v>45464</v>
      </c>
      <c r="C710" s="123" t="s">
        <v>363</v>
      </c>
      <c r="D710" s="123" t="s">
        <v>6428</v>
      </c>
      <c r="E710" s="123" t="s">
        <v>5916</v>
      </c>
      <c r="F710" s="123" t="s">
        <v>6429</v>
      </c>
      <c r="G710" s="123" t="s">
        <v>3320</v>
      </c>
    </row>
    <row r="711" spans="1:7" x14ac:dyDescent="0.2">
      <c r="A711" s="123" t="s">
        <v>80</v>
      </c>
      <c r="B711" s="123">
        <v>45464</v>
      </c>
      <c r="C711" s="123" t="s">
        <v>363</v>
      </c>
      <c r="D711" s="123" t="s">
        <v>6430</v>
      </c>
      <c r="E711" s="123" t="s">
        <v>5930</v>
      </c>
      <c r="F711" s="123" t="s">
        <v>6431</v>
      </c>
      <c r="G711" s="123" t="s">
        <v>3320</v>
      </c>
    </row>
    <row r="712" spans="1:7" x14ac:dyDescent="0.2">
      <c r="A712" s="123" t="s">
        <v>80</v>
      </c>
      <c r="B712" s="123">
        <v>45464</v>
      </c>
      <c r="C712" s="123" t="s">
        <v>363</v>
      </c>
      <c r="D712" s="123" t="s">
        <v>6432</v>
      </c>
      <c r="E712" s="123" t="s">
        <v>5705</v>
      </c>
      <c r="F712" s="123" t="s">
        <v>6433</v>
      </c>
      <c r="G712" s="123" t="s">
        <v>3320</v>
      </c>
    </row>
    <row r="713" spans="1:7" x14ac:dyDescent="0.2">
      <c r="A713" s="123" t="s">
        <v>80</v>
      </c>
      <c r="B713" s="123">
        <v>45464</v>
      </c>
      <c r="C713" s="123" t="s">
        <v>363</v>
      </c>
      <c r="D713" s="123" t="s">
        <v>6434</v>
      </c>
      <c r="E713" s="123" t="s">
        <v>5708</v>
      </c>
      <c r="F713" s="123" t="s">
        <v>6435</v>
      </c>
      <c r="G713" s="123" t="s">
        <v>3320</v>
      </c>
    </row>
    <row r="714" spans="1:7" x14ac:dyDescent="0.2">
      <c r="A714" s="123" t="s">
        <v>80</v>
      </c>
      <c r="B714" s="123">
        <v>45464</v>
      </c>
      <c r="C714" s="123" t="s">
        <v>363</v>
      </c>
      <c r="D714" s="123" t="s">
        <v>6436</v>
      </c>
      <c r="E714" s="123" t="s">
        <v>5711</v>
      </c>
      <c r="F714" s="123" t="s">
        <v>6437</v>
      </c>
      <c r="G714" s="123" t="s">
        <v>3320</v>
      </c>
    </row>
    <row r="715" spans="1:7" x14ac:dyDescent="0.2">
      <c r="A715" s="123" t="s">
        <v>80</v>
      </c>
      <c r="B715" s="123">
        <v>45464</v>
      </c>
      <c r="C715" s="123" t="s">
        <v>363</v>
      </c>
      <c r="D715" s="123" t="s">
        <v>6438</v>
      </c>
      <c r="E715" s="123" t="s">
        <v>6036</v>
      </c>
      <c r="F715" s="123" t="s">
        <v>6439</v>
      </c>
      <c r="G715" s="123" t="s">
        <v>3320</v>
      </c>
    </row>
    <row r="716" spans="1:7" x14ac:dyDescent="0.2">
      <c r="A716" s="123" t="s">
        <v>80</v>
      </c>
      <c r="B716" s="123">
        <v>45464</v>
      </c>
      <c r="C716" s="123" t="s">
        <v>363</v>
      </c>
      <c r="D716" s="123" t="s">
        <v>6440</v>
      </c>
      <c r="E716" s="123" t="s">
        <v>5960</v>
      </c>
      <c r="F716" s="123" t="s">
        <v>6441</v>
      </c>
      <c r="G716" s="123" t="s">
        <v>3320</v>
      </c>
    </row>
    <row r="717" spans="1:7" x14ac:dyDescent="0.2">
      <c r="A717" s="123" t="s">
        <v>80</v>
      </c>
      <c r="B717" s="123">
        <v>45464</v>
      </c>
      <c r="C717" s="123" t="s">
        <v>363</v>
      </c>
      <c r="D717" s="123" t="s">
        <v>6442</v>
      </c>
      <c r="E717" s="123" t="s">
        <v>5717</v>
      </c>
      <c r="F717" s="123" t="s">
        <v>6443</v>
      </c>
      <c r="G717" s="123" t="s">
        <v>3320</v>
      </c>
    </row>
    <row r="718" spans="1:7" x14ac:dyDescent="0.2">
      <c r="A718" s="123" t="s">
        <v>80</v>
      </c>
      <c r="B718" s="123">
        <v>45464</v>
      </c>
      <c r="C718" s="123" t="s">
        <v>363</v>
      </c>
      <c r="D718" s="123" t="s">
        <v>6444</v>
      </c>
      <c r="E718" s="123" t="s">
        <v>6445</v>
      </c>
      <c r="F718" s="123" t="s">
        <v>6446</v>
      </c>
      <c r="G718" s="123" t="s">
        <v>3320</v>
      </c>
    </row>
    <row r="719" spans="1:7" x14ac:dyDescent="0.2">
      <c r="A719" s="123" t="s">
        <v>80</v>
      </c>
      <c r="B719" s="123">
        <v>45464</v>
      </c>
      <c r="C719" s="123" t="s">
        <v>363</v>
      </c>
      <c r="D719" s="123" t="s">
        <v>6447</v>
      </c>
      <c r="E719" s="123" t="s">
        <v>5696</v>
      </c>
      <c r="F719" s="123" t="s">
        <v>6448</v>
      </c>
      <c r="G719" s="123" t="s">
        <v>3320</v>
      </c>
    </row>
    <row r="720" spans="1:7" x14ac:dyDescent="0.2">
      <c r="A720" s="123" t="s">
        <v>80</v>
      </c>
      <c r="B720" s="123">
        <v>45464</v>
      </c>
      <c r="C720" s="123" t="s">
        <v>363</v>
      </c>
      <c r="D720" s="123" t="s">
        <v>6449</v>
      </c>
      <c r="E720" s="123" t="s">
        <v>6450</v>
      </c>
      <c r="F720" s="123" t="s">
        <v>6451</v>
      </c>
      <c r="G720" s="123" t="s">
        <v>3320</v>
      </c>
    </row>
    <row r="721" spans="1:7" x14ac:dyDescent="0.2">
      <c r="A721" s="123" t="s">
        <v>80</v>
      </c>
      <c r="B721" s="123">
        <v>45464</v>
      </c>
      <c r="C721" s="123" t="s">
        <v>363</v>
      </c>
      <c r="D721" s="123" t="s">
        <v>6452</v>
      </c>
      <c r="E721" s="123" t="s">
        <v>6453</v>
      </c>
      <c r="F721" s="123" t="s">
        <v>6454</v>
      </c>
      <c r="G721" s="123" t="s">
        <v>3320</v>
      </c>
    </row>
    <row r="722" spans="1:7" x14ac:dyDescent="0.2">
      <c r="A722" s="123" t="s">
        <v>80</v>
      </c>
      <c r="B722" s="123">
        <v>45464</v>
      </c>
      <c r="C722" s="123" t="s">
        <v>338</v>
      </c>
      <c r="D722" s="123" t="s">
        <v>6455</v>
      </c>
      <c r="E722" s="123" t="s">
        <v>6456</v>
      </c>
      <c r="F722" s="123" t="s">
        <v>6457</v>
      </c>
      <c r="G722" s="123" t="s">
        <v>3320</v>
      </c>
    </row>
    <row r="723" spans="1:7" x14ac:dyDescent="0.2">
      <c r="A723" s="123" t="s">
        <v>80</v>
      </c>
      <c r="B723" s="123">
        <v>45464</v>
      </c>
      <c r="C723" s="123" t="s">
        <v>363</v>
      </c>
      <c r="D723" s="123" t="s">
        <v>6458</v>
      </c>
      <c r="E723" s="123" t="s">
        <v>3112</v>
      </c>
      <c r="F723" s="123" t="s">
        <v>6459</v>
      </c>
      <c r="G723" s="123" t="s">
        <v>3320</v>
      </c>
    </row>
    <row r="724" spans="1:7" x14ac:dyDescent="0.2">
      <c r="A724" s="123" t="s">
        <v>80</v>
      </c>
      <c r="B724" s="123">
        <v>45464</v>
      </c>
      <c r="C724" s="123" t="s">
        <v>363</v>
      </c>
      <c r="D724" s="123" t="s">
        <v>6460</v>
      </c>
      <c r="E724" s="123" t="s">
        <v>6108</v>
      </c>
      <c r="F724" s="123" t="s">
        <v>6461</v>
      </c>
      <c r="G724" s="123" t="s">
        <v>3320</v>
      </c>
    </row>
    <row r="725" spans="1:7" x14ac:dyDescent="0.2">
      <c r="A725" s="123" t="s">
        <v>80</v>
      </c>
      <c r="B725" s="123">
        <v>45464</v>
      </c>
      <c r="C725" s="123" t="s">
        <v>363</v>
      </c>
      <c r="D725" s="123" t="s">
        <v>6462</v>
      </c>
      <c r="E725" s="123" t="s">
        <v>6463</v>
      </c>
      <c r="F725" s="123" t="s">
        <v>6464</v>
      </c>
      <c r="G725" s="123" t="s">
        <v>3320</v>
      </c>
    </row>
    <row r="726" spans="1:7" x14ac:dyDescent="0.2">
      <c r="A726" s="123" t="s">
        <v>80</v>
      </c>
      <c r="B726" s="123">
        <v>45464</v>
      </c>
      <c r="C726" s="123" t="s">
        <v>363</v>
      </c>
      <c r="D726" s="123" t="s">
        <v>6465</v>
      </c>
      <c r="E726" s="123" t="s">
        <v>5723</v>
      </c>
      <c r="F726" s="123" t="s">
        <v>6466</v>
      </c>
      <c r="G726" s="123" t="s">
        <v>3320</v>
      </c>
    </row>
    <row r="727" spans="1:7" x14ac:dyDescent="0.2">
      <c r="A727" s="123" t="s">
        <v>80</v>
      </c>
      <c r="B727" s="123">
        <v>45464</v>
      </c>
      <c r="C727" s="123" t="s">
        <v>363</v>
      </c>
      <c r="D727" s="123" t="s">
        <v>6467</v>
      </c>
      <c r="E727" s="123" t="s">
        <v>6468</v>
      </c>
      <c r="F727" s="123" t="s">
        <v>6469</v>
      </c>
      <c r="G727" s="123" t="s">
        <v>3320</v>
      </c>
    </row>
    <row r="728" spans="1:7" x14ac:dyDescent="0.2">
      <c r="A728" s="123" t="s">
        <v>80</v>
      </c>
      <c r="B728" s="123">
        <v>45464</v>
      </c>
      <c r="C728" s="123" t="s">
        <v>363</v>
      </c>
      <c r="D728" s="123" t="s">
        <v>6470</v>
      </c>
      <c r="E728" s="123" t="s">
        <v>6471</v>
      </c>
      <c r="F728" s="123" t="s">
        <v>6472</v>
      </c>
      <c r="G728" s="123" t="s">
        <v>3320</v>
      </c>
    </row>
    <row r="729" spans="1:7" x14ac:dyDescent="0.2">
      <c r="A729" s="123" t="s">
        <v>80</v>
      </c>
      <c r="B729" s="123">
        <v>45464</v>
      </c>
      <c r="C729" s="123" t="s">
        <v>363</v>
      </c>
      <c r="D729" s="123" t="s">
        <v>6473</v>
      </c>
      <c r="E729" s="123" t="s">
        <v>5705</v>
      </c>
      <c r="F729" s="123" t="s">
        <v>6474</v>
      </c>
      <c r="G729" s="123" t="s">
        <v>3320</v>
      </c>
    </row>
    <row r="730" spans="1:7" x14ac:dyDescent="0.2">
      <c r="A730" s="123" t="s">
        <v>80</v>
      </c>
      <c r="B730" s="123">
        <v>45464</v>
      </c>
      <c r="C730" s="123" t="s">
        <v>363</v>
      </c>
      <c r="D730" s="123" t="s">
        <v>6475</v>
      </c>
      <c r="E730" s="123" t="s">
        <v>6476</v>
      </c>
      <c r="F730" s="123" t="s">
        <v>6477</v>
      </c>
      <c r="G730" s="123" t="s">
        <v>3320</v>
      </c>
    </row>
    <row r="731" spans="1:7" x14ac:dyDescent="0.2">
      <c r="A731" s="123" t="s">
        <v>80</v>
      </c>
      <c r="B731" s="123">
        <v>45464</v>
      </c>
      <c r="C731" s="123" t="s">
        <v>363</v>
      </c>
      <c r="D731" s="123" t="s">
        <v>6478</v>
      </c>
      <c r="E731" s="123" t="s">
        <v>6479</v>
      </c>
      <c r="F731" s="123" t="s">
        <v>6480</v>
      </c>
      <c r="G731" s="123" t="s">
        <v>3320</v>
      </c>
    </row>
    <row r="732" spans="1:7" x14ac:dyDescent="0.2">
      <c r="A732" s="123" t="s">
        <v>80</v>
      </c>
      <c r="B732" s="123">
        <v>45464</v>
      </c>
      <c r="C732" s="123" t="s">
        <v>363</v>
      </c>
      <c r="D732" s="123" t="s">
        <v>6481</v>
      </c>
      <c r="E732" s="123" t="s">
        <v>6482</v>
      </c>
      <c r="F732" s="123" t="s">
        <v>6483</v>
      </c>
      <c r="G732" s="123" t="s">
        <v>3320</v>
      </c>
    </row>
    <row r="733" spans="1:7" x14ac:dyDescent="0.2">
      <c r="A733" s="123" t="s">
        <v>80</v>
      </c>
      <c r="B733" s="123">
        <v>45464</v>
      </c>
      <c r="C733" s="123" t="s">
        <v>363</v>
      </c>
      <c r="D733" s="123" t="s">
        <v>6484</v>
      </c>
      <c r="E733" s="123" t="s">
        <v>6485</v>
      </c>
      <c r="F733" s="123" t="s">
        <v>6486</v>
      </c>
      <c r="G733" s="123" t="s">
        <v>3320</v>
      </c>
    </row>
    <row r="734" spans="1:7" x14ac:dyDescent="0.2">
      <c r="A734" s="123" t="s">
        <v>80</v>
      </c>
      <c r="B734" s="123">
        <v>45464</v>
      </c>
      <c r="C734" s="123" t="s">
        <v>363</v>
      </c>
      <c r="D734" s="123" t="s">
        <v>6487</v>
      </c>
      <c r="E734" s="123" t="s">
        <v>6488</v>
      </c>
      <c r="F734" s="123" t="s">
        <v>6489</v>
      </c>
      <c r="G734" s="123" t="s">
        <v>3320</v>
      </c>
    </row>
    <row r="735" spans="1:7" x14ac:dyDescent="0.2">
      <c r="A735" s="123" t="s">
        <v>80</v>
      </c>
      <c r="B735" s="123">
        <v>45464</v>
      </c>
      <c r="C735" s="123" t="s">
        <v>363</v>
      </c>
      <c r="D735" s="123" t="s">
        <v>6490</v>
      </c>
      <c r="E735" s="123" t="s">
        <v>5714</v>
      </c>
      <c r="F735" s="123" t="s">
        <v>6491</v>
      </c>
      <c r="G735" s="123" t="s">
        <v>3320</v>
      </c>
    </row>
    <row r="736" spans="1:7" x14ac:dyDescent="0.2">
      <c r="A736" s="123" t="s">
        <v>80</v>
      </c>
      <c r="B736" s="123">
        <v>45464</v>
      </c>
      <c r="C736" s="123" t="s">
        <v>363</v>
      </c>
      <c r="D736" s="123" t="s">
        <v>6492</v>
      </c>
      <c r="E736" s="123" t="s">
        <v>6493</v>
      </c>
      <c r="F736" s="123" t="s">
        <v>6494</v>
      </c>
      <c r="G736" s="123" t="s">
        <v>3320</v>
      </c>
    </row>
    <row r="737" spans="1:7" x14ac:dyDescent="0.2">
      <c r="A737" s="123" t="s">
        <v>80</v>
      </c>
      <c r="B737" s="123">
        <v>45464</v>
      </c>
      <c r="C737" s="123" t="s">
        <v>363</v>
      </c>
      <c r="D737" s="123" t="s">
        <v>6495</v>
      </c>
      <c r="E737" s="123" t="s">
        <v>5717</v>
      </c>
      <c r="F737" s="123" t="s">
        <v>6496</v>
      </c>
      <c r="G737" s="123" t="s">
        <v>3320</v>
      </c>
    </row>
    <row r="738" spans="1:7" x14ac:dyDescent="0.2">
      <c r="A738" s="123" t="s">
        <v>80</v>
      </c>
      <c r="B738" s="123">
        <v>45464</v>
      </c>
      <c r="C738" s="123" t="s">
        <v>363</v>
      </c>
      <c r="D738" s="123" t="s">
        <v>6497</v>
      </c>
      <c r="E738" s="123" t="s">
        <v>6498</v>
      </c>
      <c r="F738" s="123" t="s">
        <v>6499</v>
      </c>
      <c r="G738" s="123" t="s">
        <v>3320</v>
      </c>
    </row>
    <row r="739" spans="1:7" x14ac:dyDescent="0.2">
      <c r="A739" s="123" t="s">
        <v>80</v>
      </c>
      <c r="B739" s="123">
        <v>45464</v>
      </c>
      <c r="C739" s="123" t="s">
        <v>363</v>
      </c>
      <c r="D739" s="123" t="s">
        <v>6500</v>
      </c>
      <c r="E739" s="123" t="s">
        <v>6445</v>
      </c>
      <c r="F739" s="123" t="s">
        <v>6501</v>
      </c>
      <c r="G739" s="123" t="s">
        <v>3320</v>
      </c>
    </row>
    <row r="740" spans="1:7" x14ac:dyDescent="0.2">
      <c r="A740" s="123" t="s">
        <v>80</v>
      </c>
      <c r="B740" s="123">
        <v>45464</v>
      </c>
      <c r="C740" s="123" t="s">
        <v>363</v>
      </c>
      <c r="D740" s="123" t="s">
        <v>6502</v>
      </c>
      <c r="E740" s="123" t="s">
        <v>6503</v>
      </c>
      <c r="F740" s="123" t="s">
        <v>6504</v>
      </c>
      <c r="G740" s="123" t="s">
        <v>3320</v>
      </c>
    </row>
    <row r="741" spans="1:7" x14ac:dyDescent="0.2">
      <c r="A741" s="123" t="s">
        <v>80</v>
      </c>
      <c r="B741" s="123">
        <v>45464</v>
      </c>
      <c r="C741" s="123" t="s">
        <v>363</v>
      </c>
      <c r="D741" s="123" t="s">
        <v>6505</v>
      </c>
      <c r="E741" s="123" t="s">
        <v>6506</v>
      </c>
      <c r="F741" s="123" t="s">
        <v>6507</v>
      </c>
      <c r="G741" s="123" t="s">
        <v>3320</v>
      </c>
    </row>
    <row r="742" spans="1:7" x14ac:dyDescent="0.2">
      <c r="A742" s="123" t="s">
        <v>80</v>
      </c>
      <c r="B742" s="123">
        <v>45464</v>
      </c>
      <c r="C742" s="123" t="s">
        <v>363</v>
      </c>
      <c r="D742" s="123" t="s">
        <v>6508</v>
      </c>
      <c r="E742" s="123" t="s">
        <v>5944</v>
      </c>
      <c r="F742" s="123" t="s">
        <v>6509</v>
      </c>
      <c r="G742" s="123" t="s">
        <v>3320</v>
      </c>
    </row>
    <row r="743" spans="1:7" x14ac:dyDescent="0.2">
      <c r="A743" s="123" t="s">
        <v>80</v>
      </c>
      <c r="B743" s="123">
        <v>45464</v>
      </c>
      <c r="C743" s="123" t="s">
        <v>363</v>
      </c>
      <c r="D743" s="123" t="s">
        <v>6510</v>
      </c>
      <c r="E743" s="123" t="s">
        <v>6511</v>
      </c>
      <c r="F743" s="123" t="s">
        <v>6512</v>
      </c>
      <c r="G743" s="123" t="s">
        <v>3320</v>
      </c>
    </row>
    <row r="744" spans="1:7" x14ac:dyDescent="0.2">
      <c r="A744" s="123" t="s">
        <v>80</v>
      </c>
      <c r="B744" s="123">
        <v>45464</v>
      </c>
      <c r="C744" s="123" t="s">
        <v>363</v>
      </c>
      <c r="D744" s="123" t="s">
        <v>6513</v>
      </c>
      <c r="E744" s="123" t="s">
        <v>6173</v>
      </c>
      <c r="F744" s="123" t="s">
        <v>6514</v>
      </c>
      <c r="G744" s="123" t="s">
        <v>3320</v>
      </c>
    </row>
    <row r="745" spans="1:7" x14ac:dyDescent="0.2">
      <c r="A745" s="123" t="s">
        <v>80</v>
      </c>
      <c r="B745" s="123">
        <v>45464</v>
      </c>
      <c r="C745" s="123" t="s">
        <v>363</v>
      </c>
      <c r="D745" s="123" t="s">
        <v>6515</v>
      </c>
      <c r="E745" s="123" t="s">
        <v>6516</v>
      </c>
      <c r="F745" s="123" t="s">
        <v>6517</v>
      </c>
      <c r="G745" s="123" t="s">
        <v>3320</v>
      </c>
    </row>
    <row r="746" spans="1:7" x14ac:dyDescent="0.2">
      <c r="A746" s="123" t="s">
        <v>80</v>
      </c>
      <c r="B746" s="123">
        <v>45464</v>
      </c>
      <c r="C746" s="123" t="s">
        <v>363</v>
      </c>
      <c r="D746" s="123" t="s">
        <v>6518</v>
      </c>
      <c r="E746" s="123" t="s">
        <v>6519</v>
      </c>
      <c r="F746" s="123" t="s">
        <v>6520</v>
      </c>
      <c r="G746" s="123" t="s">
        <v>3320</v>
      </c>
    </row>
    <row r="747" spans="1:7" x14ac:dyDescent="0.2">
      <c r="A747" s="123" t="s">
        <v>80</v>
      </c>
      <c r="B747" s="123">
        <v>45464</v>
      </c>
      <c r="C747" s="123" t="s">
        <v>363</v>
      </c>
      <c r="D747" s="123" t="s">
        <v>6521</v>
      </c>
      <c r="E747" s="123" t="s">
        <v>6450</v>
      </c>
      <c r="F747" s="123" t="s">
        <v>6522</v>
      </c>
      <c r="G747" s="123" t="s">
        <v>3320</v>
      </c>
    </row>
    <row r="748" spans="1:7" x14ac:dyDescent="0.2">
      <c r="A748" s="123" t="s">
        <v>80</v>
      </c>
      <c r="B748" s="123">
        <v>45464</v>
      </c>
      <c r="C748" s="123" t="s">
        <v>363</v>
      </c>
      <c r="D748" s="123" t="s">
        <v>6523</v>
      </c>
      <c r="E748" s="123" t="s">
        <v>6524</v>
      </c>
      <c r="F748" s="123" t="s">
        <v>6525</v>
      </c>
      <c r="G748" s="123" t="s">
        <v>3320</v>
      </c>
    </row>
    <row r="749" spans="1:7" x14ac:dyDescent="0.2">
      <c r="A749" s="123" t="s">
        <v>80</v>
      </c>
      <c r="B749" s="123">
        <v>45464</v>
      </c>
      <c r="C749" s="123" t="s">
        <v>363</v>
      </c>
      <c r="D749" s="123" t="s">
        <v>6526</v>
      </c>
      <c r="E749" s="123" t="s">
        <v>5949</v>
      </c>
      <c r="F749" s="123" t="s">
        <v>6527</v>
      </c>
      <c r="G749" s="123" t="s">
        <v>3320</v>
      </c>
    </row>
    <row r="750" spans="1:7" x14ac:dyDescent="0.2">
      <c r="A750" s="123" t="s">
        <v>80</v>
      </c>
      <c r="B750" s="123">
        <v>45464</v>
      </c>
      <c r="C750" s="123" t="s">
        <v>363</v>
      </c>
      <c r="D750" s="123" t="s">
        <v>6528</v>
      </c>
      <c r="E750" s="123" t="s">
        <v>6529</v>
      </c>
      <c r="F750" s="123" t="s">
        <v>6530</v>
      </c>
      <c r="G750" s="123" t="s">
        <v>3320</v>
      </c>
    </row>
    <row r="751" spans="1:7" x14ac:dyDescent="0.2">
      <c r="A751" s="123" t="s">
        <v>80</v>
      </c>
      <c r="B751" s="123">
        <v>45464</v>
      </c>
      <c r="C751" s="123" t="s">
        <v>363</v>
      </c>
      <c r="D751" s="123" t="s">
        <v>6531</v>
      </c>
      <c r="E751" s="123" t="s">
        <v>6453</v>
      </c>
      <c r="F751" s="123" t="s">
        <v>6532</v>
      </c>
      <c r="G751" s="123" t="s">
        <v>3320</v>
      </c>
    </row>
    <row r="752" spans="1:7" x14ac:dyDescent="0.2">
      <c r="A752" s="123" t="s">
        <v>80</v>
      </c>
      <c r="B752" s="123">
        <v>45464</v>
      </c>
      <c r="C752" s="123" t="s">
        <v>363</v>
      </c>
      <c r="D752" s="123" t="s">
        <v>6533</v>
      </c>
      <c r="E752" s="123" t="s">
        <v>6534</v>
      </c>
      <c r="F752" s="123" t="s">
        <v>6535</v>
      </c>
      <c r="G752" s="123" t="s">
        <v>3320</v>
      </c>
    </row>
    <row r="753" spans="1:7" x14ac:dyDescent="0.2">
      <c r="A753" s="123" t="s">
        <v>80</v>
      </c>
      <c r="B753" s="123">
        <v>45464</v>
      </c>
      <c r="C753" s="123" t="s">
        <v>363</v>
      </c>
      <c r="D753" s="123" t="s">
        <v>6536</v>
      </c>
      <c r="E753" s="123" t="s">
        <v>6033</v>
      </c>
      <c r="F753" s="123" t="s">
        <v>6537</v>
      </c>
      <c r="G753" s="123" t="s">
        <v>3320</v>
      </c>
    </row>
    <row r="754" spans="1:7" x14ac:dyDescent="0.2">
      <c r="A754" s="123" t="s">
        <v>80</v>
      </c>
      <c r="B754" s="123">
        <v>45464</v>
      </c>
      <c r="C754" s="123" t="s">
        <v>363</v>
      </c>
      <c r="D754" s="123" t="s">
        <v>6538</v>
      </c>
      <c r="E754" s="123" t="s">
        <v>6539</v>
      </c>
      <c r="F754" s="123" t="s">
        <v>6540</v>
      </c>
      <c r="G754" s="123" t="s">
        <v>3320</v>
      </c>
    </row>
    <row r="755" spans="1:7" x14ac:dyDescent="0.2">
      <c r="A755" s="123" t="s">
        <v>80</v>
      </c>
      <c r="B755" s="123">
        <v>45464</v>
      </c>
      <c r="C755" s="123" t="s">
        <v>363</v>
      </c>
      <c r="D755" s="123" t="s">
        <v>6541</v>
      </c>
      <c r="E755" s="123" t="s">
        <v>5699</v>
      </c>
      <c r="F755" s="123" t="s">
        <v>6542</v>
      </c>
      <c r="G755" s="123" t="s">
        <v>3320</v>
      </c>
    </row>
    <row r="756" spans="1:7" x14ac:dyDescent="0.2">
      <c r="A756" s="123" t="s">
        <v>80</v>
      </c>
      <c r="B756" s="123">
        <v>45464</v>
      </c>
      <c r="C756" s="123" t="s">
        <v>363</v>
      </c>
      <c r="D756" s="123" t="s">
        <v>6543</v>
      </c>
      <c r="E756" s="123" t="s">
        <v>2923</v>
      </c>
      <c r="F756" s="123" t="s">
        <v>6544</v>
      </c>
      <c r="G756" s="123" t="s">
        <v>3320</v>
      </c>
    </row>
    <row r="757" spans="1:7" x14ac:dyDescent="0.2">
      <c r="A757" s="123" t="s">
        <v>80</v>
      </c>
      <c r="B757" s="123">
        <v>45464</v>
      </c>
      <c r="C757" s="123" t="s">
        <v>363</v>
      </c>
      <c r="D757" s="123" t="s">
        <v>6545</v>
      </c>
      <c r="E757" s="123" t="s">
        <v>5560</v>
      </c>
      <c r="F757" s="123" t="s">
        <v>6546</v>
      </c>
      <c r="G757" s="123" t="s">
        <v>3320</v>
      </c>
    </row>
    <row r="758" spans="1:7" x14ac:dyDescent="0.2">
      <c r="A758" s="123" t="s">
        <v>80</v>
      </c>
      <c r="B758" s="123">
        <v>45464</v>
      </c>
      <c r="C758" s="123" t="s">
        <v>363</v>
      </c>
      <c r="D758" s="123" t="s">
        <v>6547</v>
      </c>
      <c r="E758" s="123" t="s">
        <v>5566</v>
      </c>
      <c r="F758" s="123" t="s">
        <v>6548</v>
      </c>
      <c r="G758" s="123" t="s">
        <v>3320</v>
      </c>
    </row>
    <row r="759" spans="1:7" x14ac:dyDescent="0.2">
      <c r="A759" s="123" t="s">
        <v>80</v>
      </c>
      <c r="B759" s="123">
        <v>45464</v>
      </c>
      <c r="C759" s="123" t="s">
        <v>363</v>
      </c>
      <c r="D759" s="123" t="s">
        <v>6549</v>
      </c>
      <c r="E759" s="123" t="s">
        <v>5587</v>
      </c>
      <c r="F759" s="123" t="s">
        <v>6550</v>
      </c>
      <c r="G759" s="123" t="s">
        <v>3320</v>
      </c>
    </row>
    <row r="760" spans="1:7" x14ac:dyDescent="0.2">
      <c r="A760" s="123" t="s">
        <v>80</v>
      </c>
      <c r="B760" s="123">
        <v>45464</v>
      </c>
      <c r="C760" s="123" t="s">
        <v>363</v>
      </c>
      <c r="D760" s="123" t="s">
        <v>6551</v>
      </c>
      <c r="E760" s="123" t="s">
        <v>2925</v>
      </c>
      <c r="F760" s="123" t="s">
        <v>6552</v>
      </c>
      <c r="G760" s="123" t="s">
        <v>3320</v>
      </c>
    </row>
    <row r="761" spans="1:7" x14ac:dyDescent="0.2">
      <c r="A761" s="123" t="s">
        <v>80</v>
      </c>
      <c r="B761" s="123">
        <v>45464</v>
      </c>
      <c r="C761" s="123" t="s">
        <v>363</v>
      </c>
      <c r="D761" s="123" t="s">
        <v>6553</v>
      </c>
      <c r="E761" s="123" t="s">
        <v>2927</v>
      </c>
      <c r="F761" s="123" t="s">
        <v>6554</v>
      </c>
      <c r="G761" s="123" t="s">
        <v>3320</v>
      </c>
    </row>
    <row r="762" spans="1:7" x14ac:dyDescent="0.2">
      <c r="A762" s="123" t="s">
        <v>80</v>
      </c>
      <c r="B762" s="123">
        <v>45464</v>
      </c>
      <c r="C762" s="123" t="s">
        <v>363</v>
      </c>
      <c r="D762" s="123" t="s">
        <v>6555</v>
      </c>
      <c r="E762" s="123" t="s">
        <v>5937</v>
      </c>
      <c r="F762" s="123" t="s">
        <v>6556</v>
      </c>
      <c r="G762" s="123" t="s">
        <v>3320</v>
      </c>
    </row>
    <row r="763" spans="1:7" x14ac:dyDescent="0.2">
      <c r="A763" s="123" t="s">
        <v>80</v>
      </c>
      <c r="B763" s="123">
        <v>45464</v>
      </c>
      <c r="C763" s="123" t="s">
        <v>363</v>
      </c>
      <c r="D763" s="123" t="s">
        <v>6557</v>
      </c>
      <c r="E763" s="123" t="s">
        <v>2928</v>
      </c>
      <c r="F763" s="123" t="s">
        <v>6558</v>
      </c>
      <c r="G763" s="123" t="s">
        <v>3320</v>
      </c>
    </row>
    <row r="764" spans="1:7" x14ac:dyDescent="0.2">
      <c r="A764" s="123" t="s">
        <v>80</v>
      </c>
      <c r="B764" s="123">
        <v>45464</v>
      </c>
      <c r="C764" s="123" t="s">
        <v>363</v>
      </c>
      <c r="D764" s="123" t="s">
        <v>6559</v>
      </c>
      <c r="E764" s="123" t="s">
        <v>6560</v>
      </c>
      <c r="F764" s="123" t="s">
        <v>6561</v>
      </c>
      <c r="G764" s="123" t="s">
        <v>3320</v>
      </c>
    </row>
    <row r="765" spans="1:7" x14ac:dyDescent="0.2">
      <c r="A765" s="123" t="s">
        <v>80</v>
      </c>
      <c r="B765" s="123">
        <v>45464</v>
      </c>
      <c r="C765" s="123" t="s">
        <v>363</v>
      </c>
      <c r="D765" s="123" t="s">
        <v>6562</v>
      </c>
      <c r="E765" s="123" t="s">
        <v>6563</v>
      </c>
      <c r="F765" s="123" t="s">
        <v>6564</v>
      </c>
      <c r="G765" s="123" t="s">
        <v>3320</v>
      </c>
    </row>
    <row r="766" spans="1:7" x14ac:dyDescent="0.2">
      <c r="A766" s="123" t="s">
        <v>80</v>
      </c>
      <c r="B766" s="123">
        <v>45464</v>
      </c>
      <c r="C766" s="123" t="s">
        <v>363</v>
      </c>
      <c r="D766" s="123" t="s">
        <v>6565</v>
      </c>
      <c r="E766" s="123" t="s">
        <v>6566</v>
      </c>
      <c r="F766" s="123" t="s">
        <v>6567</v>
      </c>
      <c r="G766" s="123" t="s">
        <v>3320</v>
      </c>
    </row>
    <row r="767" spans="1:7" x14ac:dyDescent="0.2">
      <c r="A767" s="123" t="s">
        <v>80</v>
      </c>
      <c r="B767" s="123">
        <v>45464</v>
      </c>
      <c r="C767" s="123" t="s">
        <v>363</v>
      </c>
      <c r="D767" s="123" t="s">
        <v>6568</v>
      </c>
      <c r="E767" s="123" t="s">
        <v>6569</v>
      </c>
      <c r="F767" s="123" t="s">
        <v>6570</v>
      </c>
      <c r="G767" s="123" t="s">
        <v>3320</v>
      </c>
    </row>
    <row r="768" spans="1:7" x14ac:dyDescent="0.2">
      <c r="A768" s="123" t="s">
        <v>80</v>
      </c>
      <c r="B768" s="123">
        <v>45464</v>
      </c>
      <c r="C768" s="123" t="s">
        <v>363</v>
      </c>
      <c r="D768" s="123" t="s">
        <v>6571</v>
      </c>
      <c r="E768" s="123" t="s">
        <v>6572</v>
      </c>
      <c r="F768" s="123" t="s">
        <v>6573</v>
      </c>
      <c r="G768" s="123" t="s">
        <v>3320</v>
      </c>
    </row>
    <row r="769" spans="1:7" x14ac:dyDescent="0.2">
      <c r="A769" s="123" t="s">
        <v>80</v>
      </c>
      <c r="B769" s="123">
        <v>45464</v>
      </c>
      <c r="C769" s="123" t="s">
        <v>363</v>
      </c>
      <c r="D769" s="123" t="s">
        <v>6574</v>
      </c>
      <c r="E769" s="123" t="s">
        <v>6575</v>
      </c>
      <c r="F769" s="123" t="s">
        <v>6576</v>
      </c>
      <c r="G769" s="123" t="s">
        <v>3320</v>
      </c>
    </row>
    <row r="770" spans="1:7" x14ac:dyDescent="0.2">
      <c r="A770" s="123" t="s">
        <v>80</v>
      </c>
      <c r="B770" s="123">
        <v>45464</v>
      </c>
      <c r="C770" s="123" t="s">
        <v>363</v>
      </c>
      <c r="D770" s="123" t="s">
        <v>6577</v>
      </c>
      <c r="E770" s="123" t="s">
        <v>6578</v>
      </c>
      <c r="F770" s="123" t="s">
        <v>6579</v>
      </c>
      <c r="G770" s="123" t="s">
        <v>3320</v>
      </c>
    </row>
    <row r="771" spans="1:7" x14ac:dyDescent="0.2">
      <c r="A771" s="123" t="s">
        <v>80</v>
      </c>
      <c r="B771" s="123">
        <v>45464</v>
      </c>
      <c r="C771" s="123" t="s">
        <v>363</v>
      </c>
      <c r="D771" s="123" t="s">
        <v>6580</v>
      </c>
      <c r="E771" s="123" t="s">
        <v>6581</v>
      </c>
      <c r="F771" s="123" t="s">
        <v>6582</v>
      </c>
      <c r="G771" s="123" t="s">
        <v>3320</v>
      </c>
    </row>
    <row r="772" spans="1:7" x14ac:dyDescent="0.2">
      <c r="A772" s="123" t="s">
        <v>80</v>
      </c>
      <c r="B772" s="123">
        <v>45464</v>
      </c>
      <c r="C772" s="123" t="s">
        <v>363</v>
      </c>
      <c r="D772" s="123" t="s">
        <v>6583</v>
      </c>
      <c r="E772" s="123" t="s">
        <v>6584</v>
      </c>
      <c r="F772" s="123" t="s">
        <v>6585</v>
      </c>
      <c r="G772" s="123" t="s">
        <v>3320</v>
      </c>
    </row>
    <row r="773" spans="1:7" x14ac:dyDescent="0.2">
      <c r="A773" s="123" t="s">
        <v>80</v>
      </c>
      <c r="B773" s="123">
        <v>45464</v>
      </c>
      <c r="C773" s="123" t="s">
        <v>363</v>
      </c>
      <c r="D773" s="123" t="s">
        <v>6586</v>
      </c>
      <c r="E773" s="123" t="s">
        <v>6587</v>
      </c>
      <c r="F773" s="123" t="s">
        <v>6588</v>
      </c>
      <c r="G773" s="123" t="s">
        <v>3320</v>
      </c>
    </row>
    <row r="774" spans="1:7" x14ac:dyDescent="0.2">
      <c r="A774" s="123" t="s">
        <v>80</v>
      </c>
      <c r="B774" s="123">
        <v>45464</v>
      </c>
      <c r="C774" s="123" t="s">
        <v>363</v>
      </c>
      <c r="D774" s="123" t="s">
        <v>6589</v>
      </c>
      <c r="E774" s="123" t="s">
        <v>6590</v>
      </c>
      <c r="F774" s="123" t="s">
        <v>6591</v>
      </c>
      <c r="G774" s="123" t="s">
        <v>3320</v>
      </c>
    </row>
    <row r="775" spans="1:7" x14ac:dyDescent="0.2">
      <c r="A775" s="123" t="s">
        <v>80</v>
      </c>
      <c r="B775" s="123">
        <v>45464</v>
      </c>
      <c r="C775" s="123" t="s">
        <v>363</v>
      </c>
      <c r="D775" s="123" t="s">
        <v>6592</v>
      </c>
      <c r="E775" s="123" t="s">
        <v>6593</v>
      </c>
      <c r="F775" s="123" t="s">
        <v>6594</v>
      </c>
      <c r="G775" s="123" t="s">
        <v>3320</v>
      </c>
    </row>
    <row r="776" spans="1:7" x14ac:dyDescent="0.2">
      <c r="A776" s="123" t="s">
        <v>80</v>
      </c>
      <c r="B776" s="123">
        <v>45464</v>
      </c>
      <c r="C776" s="123" t="s">
        <v>363</v>
      </c>
      <c r="D776" s="123" t="s">
        <v>6595</v>
      </c>
      <c r="E776" s="123" t="s">
        <v>6596</v>
      </c>
      <c r="F776" s="123" t="s">
        <v>6597</v>
      </c>
      <c r="G776" s="123" t="s">
        <v>3320</v>
      </c>
    </row>
    <row r="777" spans="1:7" x14ac:dyDescent="0.2">
      <c r="A777" s="123" t="s">
        <v>80</v>
      </c>
      <c r="B777" s="123">
        <v>45464</v>
      </c>
      <c r="C777" s="123" t="s">
        <v>363</v>
      </c>
      <c r="D777" s="123" t="s">
        <v>6598</v>
      </c>
      <c r="E777" s="123" t="s">
        <v>6599</v>
      </c>
      <c r="F777" s="123" t="s">
        <v>6600</v>
      </c>
      <c r="G777" s="123" t="s">
        <v>3320</v>
      </c>
    </row>
    <row r="778" spans="1:7" x14ac:dyDescent="0.2">
      <c r="A778" s="123" t="s">
        <v>80</v>
      </c>
      <c r="B778" s="123">
        <v>45464</v>
      </c>
      <c r="C778" s="123" t="s">
        <v>363</v>
      </c>
      <c r="D778" s="123" t="s">
        <v>6601</v>
      </c>
      <c r="E778" s="123" t="s">
        <v>6602</v>
      </c>
      <c r="F778" s="123" t="s">
        <v>6603</v>
      </c>
      <c r="G778" s="123" t="s">
        <v>3320</v>
      </c>
    </row>
    <row r="779" spans="1:7" x14ac:dyDescent="0.2">
      <c r="A779" s="123" t="s">
        <v>80</v>
      </c>
      <c r="B779" s="123">
        <v>45464</v>
      </c>
      <c r="C779" s="123" t="s">
        <v>363</v>
      </c>
      <c r="D779" s="123" t="s">
        <v>6604</v>
      </c>
      <c r="E779" s="123" t="s">
        <v>6605</v>
      </c>
      <c r="F779" s="123" t="s">
        <v>6606</v>
      </c>
      <c r="G779" s="123" t="s">
        <v>3320</v>
      </c>
    </row>
    <row r="780" spans="1:7" x14ac:dyDescent="0.2">
      <c r="A780" s="123" t="s">
        <v>80</v>
      </c>
      <c r="B780" s="123">
        <v>45464</v>
      </c>
      <c r="C780" s="123" t="s">
        <v>363</v>
      </c>
      <c r="D780" s="123" t="s">
        <v>6607</v>
      </c>
      <c r="E780" s="123" t="s">
        <v>6608</v>
      </c>
      <c r="F780" s="123" t="s">
        <v>6609</v>
      </c>
      <c r="G780" s="123" t="s">
        <v>3320</v>
      </c>
    </row>
    <row r="781" spans="1:7" x14ac:dyDescent="0.2">
      <c r="A781" s="123" t="s">
        <v>80</v>
      </c>
      <c r="B781" s="123">
        <v>45464</v>
      </c>
      <c r="C781" s="123" t="s">
        <v>363</v>
      </c>
      <c r="D781" s="123" t="s">
        <v>6610</v>
      </c>
      <c r="E781" s="123" t="s">
        <v>6611</v>
      </c>
      <c r="F781" s="123" t="s">
        <v>6612</v>
      </c>
      <c r="G781" s="123" t="s">
        <v>3320</v>
      </c>
    </row>
    <row r="782" spans="1:7" x14ac:dyDescent="0.2">
      <c r="A782" s="123" t="s">
        <v>80</v>
      </c>
      <c r="B782" s="123">
        <v>45464</v>
      </c>
      <c r="C782" s="123" t="s">
        <v>363</v>
      </c>
      <c r="D782" s="123" t="s">
        <v>6613</v>
      </c>
      <c r="E782" s="123" t="s">
        <v>6614</v>
      </c>
      <c r="F782" s="123" t="s">
        <v>6615</v>
      </c>
      <c r="G782" s="123" t="s">
        <v>3320</v>
      </c>
    </row>
    <row r="783" spans="1:7" x14ac:dyDescent="0.2">
      <c r="A783" s="123" t="s">
        <v>80</v>
      </c>
      <c r="B783" s="123">
        <v>45464</v>
      </c>
      <c r="C783" s="123" t="s">
        <v>363</v>
      </c>
      <c r="D783" s="123" t="s">
        <v>6616</v>
      </c>
      <c r="E783" s="123" t="s">
        <v>6617</v>
      </c>
      <c r="F783" s="123" t="s">
        <v>6618</v>
      </c>
      <c r="G783" s="123" t="s">
        <v>3320</v>
      </c>
    </row>
    <row r="784" spans="1:7" x14ac:dyDescent="0.2">
      <c r="A784" s="123" t="s">
        <v>80</v>
      </c>
      <c r="B784" s="123">
        <v>45464</v>
      </c>
      <c r="C784" s="123" t="s">
        <v>363</v>
      </c>
      <c r="D784" s="123" t="s">
        <v>6619</v>
      </c>
      <c r="E784" s="123" t="s">
        <v>6620</v>
      </c>
      <c r="F784" s="123" t="s">
        <v>6621</v>
      </c>
      <c r="G784" s="123" t="s">
        <v>3320</v>
      </c>
    </row>
    <row r="785" spans="1:7" x14ac:dyDescent="0.2">
      <c r="A785" s="123" t="s">
        <v>80</v>
      </c>
      <c r="B785" s="123">
        <v>45464</v>
      </c>
      <c r="C785" s="123" t="s">
        <v>363</v>
      </c>
      <c r="D785" s="123" t="s">
        <v>6622</v>
      </c>
      <c r="E785" s="123" t="s">
        <v>6623</v>
      </c>
      <c r="F785" s="123" t="s">
        <v>6624</v>
      </c>
      <c r="G785" s="123" t="s">
        <v>3320</v>
      </c>
    </row>
    <row r="786" spans="1:7" x14ac:dyDescent="0.2">
      <c r="A786" s="123" t="s">
        <v>80</v>
      </c>
      <c r="B786" s="123">
        <v>45464</v>
      </c>
      <c r="C786" s="123" t="s">
        <v>363</v>
      </c>
      <c r="D786" s="123" t="s">
        <v>6625</v>
      </c>
      <c r="E786" s="123" t="s">
        <v>6626</v>
      </c>
      <c r="F786" s="123" t="s">
        <v>6627</v>
      </c>
      <c r="G786" s="123" t="s">
        <v>3320</v>
      </c>
    </row>
    <row r="787" spans="1:7" x14ac:dyDescent="0.2">
      <c r="A787" s="123" t="s">
        <v>80</v>
      </c>
      <c r="B787" s="123">
        <v>45464</v>
      </c>
      <c r="C787" s="123" t="s">
        <v>363</v>
      </c>
      <c r="D787" s="123" t="s">
        <v>6628</v>
      </c>
      <c r="E787" s="123" t="s">
        <v>5783</v>
      </c>
      <c r="F787" s="123" t="s">
        <v>6629</v>
      </c>
      <c r="G787" s="123" t="s">
        <v>3320</v>
      </c>
    </row>
    <row r="788" spans="1:7" x14ac:dyDescent="0.2">
      <c r="A788" s="123" t="s">
        <v>80</v>
      </c>
      <c r="B788" s="123">
        <v>45464</v>
      </c>
      <c r="C788" s="123" t="s">
        <v>363</v>
      </c>
      <c r="D788" s="123" t="s">
        <v>6630</v>
      </c>
      <c r="E788" s="123" t="s">
        <v>5786</v>
      </c>
      <c r="F788" s="123" t="s">
        <v>6631</v>
      </c>
      <c r="G788" s="123" t="s">
        <v>3320</v>
      </c>
    </row>
    <row r="789" spans="1:7" x14ac:dyDescent="0.2">
      <c r="A789" s="123" t="s">
        <v>80</v>
      </c>
      <c r="B789" s="123">
        <v>45464</v>
      </c>
      <c r="C789" s="123" t="s">
        <v>363</v>
      </c>
      <c r="D789" s="123" t="s">
        <v>6632</v>
      </c>
      <c r="E789" s="123" t="s">
        <v>5789</v>
      </c>
      <c r="F789" s="123" t="s">
        <v>6633</v>
      </c>
      <c r="G789" s="123" t="s">
        <v>3320</v>
      </c>
    </row>
    <row r="790" spans="1:7" x14ac:dyDescent="0.2">
      <c r="A790" s="123" t="s">
        <v>80</v>
      </c>
      <c r="B790" s="123">
        <v>45464</v>
      </c>
      <c r="C790" s="123" t="s">
        <v>363</v>
      </c>
      <c r="D790" s="123" t="s">
        <v>6634</v>
      </c>
      <c r="E790" s="123" t="s">
        <v>5795</v>
      </c>
      <c r="F790" s="123" t="s">
        <v>6635</v>
      </c>
      <c r="G790" s="123" t="s">
        <v>3320</v>
      </c>
    </row>
    <row r="791" spans="1:7" x14ac:dyDescent="0.2">
      <c r="A791" s="123" t="s">
        <v>80</v>
      </c>
      <c r="B791" s="123">
        <v>45464</v>
      </c>
      <c r="C791" s="123" t="s">
        <v>363</v>
      </c>
      <c r="D791" s="123" t="s">
        <v>6636</v>
      </c>
      <c r="E791" s="123" t="s">
        <v>5766</v>
      </c>
      <c r="F791" s="123" t="s">
        <v>6637</v>
      </c>
      <c r="G791" s="123" t="s">
        <v>3320</v>
      </c>
    </row>
    <row r="792" spans="1:7" x14ac:dyDescent="0.2">
      <c r="A792" s="123" t="s">
        <v>80</v>
      </c>
      <c r="B792" s="123">
        <v>45464</v>
      </c>
      <c r="C792" s="123" t="s">
        <v>363</v>
      </c>
      <c r="D792" s="123" t="s">
        <v>6638</v>
      </c>
      <c r="E792" s="123" t="s">
        <v>6639</v>
      </c>
      <c r="F792" s="123" t="s">
        <v>6640</v>
      </c>
      <c r="G792" s="123" t="s">
        <v>3320</v>
      </c>
    </row>
    <row r="793" spans="1:7" x14ac:dyDescent="0.2">
      <c r="A793" s="123" t="s">
        <v>80</v>
      </c>
      <c r="B793" s="123">
        <v>45464</v>
      </c>
      <c r="C793" s="123" t="s">
        <v>363</v>
      </c>
      <c r="D793" s="123" t="s">
        <v>6641</v>
      </c>
      <c r="E793" s="123" t="s">
        <v>5741</v>
      </c>
      <c r="F793" s="123" t="s">
        <v>6642</v>
      </c>
      <c r="G793" s="123" t="s">
        <v>3320</v>
      </c>
    </row>
    <row r="794" spans="1:7" x14ac:dyDescent="0.2">
      <c r="A794" s="123" t="s">
        <v>80</v>
      </c>
      <c r="B794" s="123">
        <v>45464</v>
      </c>
      <c r="C794" s="123" t="s">
        <v>363</v>
      </c>
      <c r="D794" s="123" t="s">
        <v>6643</v>
      </c>
      <c r="E794" s="123" t="s">
        <v>6644</v>
      </c>
      <c r="F794" s="123" t="s">
        <v>6645</v>
      </c>
      <c r="G794" s="123" t="s">
        <v>3320</v>
      </c>
    </row>
    <row r="795" spans="1:7" x14ac:dyDescent="0.2">
      <c r="A795" s="123" t="s">
        <v>80</v>
      </c>
      <c r="B795" s="123">
        <v>45464</v>
      </c>
      <c r="C795" s="123" t="s">
        <v>363</v>
      </c>
      <c r="D795" s="123" t="s">
        <v>6646</v>
      </c>
      <c r="E795" s="123" t="s">
        <v>6644</v>
      </c>
      <c r="F795" s="123" t="s">
        <v>6647</v>
      </c>
      <c r="G795" s="123" t="s">
        <v>3320</v>
      </c>
    </row>
    <row r="796" spans="1:7" x14ac:dyDescent="0.2">
      <c r="A796" s="123" t="s">
        <v>80</v>
      </c>
      <c r="B796" s="123">
        <v>45464</v>
      </c>
      <c r="C796" s="123" t="s">
        <v>363</v>
      </c>
      <c r="D796" s="123" t="s">
        <v>6648</v>
      </c>
      <c r="E796" s="123" t="s">
        <v>6381</v>
      </c>
      <c r="F796" s="123" t="s">
        <v>6649</v>
      </c>
      <c r="G796" s="123" t="s">
        <v>3320</v>
      </c>
    </row>
    <row r="797" spans="1:7" x14ac:dyDescent="0.2">
      <c r="A797" s="123" t="s">
        <v>80</v>
      </c>
      <c r="B797" s="123">
        <v>45464</v>
      </c>
      <c r="C797" s="123" t="s">
        <v>363</v>
      </c>
      <c r="D797" s="123" t="s">
        <v>6650</v>
      </c>
      <c r="E797" s="123" t="s">
        <v>6371</v>
      </c>
      <c r="F797" s="123" t="s">
        <v>6651</v>
      </c>
      <c r="G797" s="123" t="s">
        <v>3320</v>
      </c>
    </row>
    <row r="798" spans="1:7" x14ac:dyDescent="0.2">
      <c r="A798" s="123" t="s">
        <v>80</v>
      </c>
      <c r="B798" s="123">
        <v>45464</v>
      </c>
      <c r="C798" s="123" t="s">
        <v>363</v>
      </c>
      <c r="D798" s="123" t="s">
        <v>6652</v>
      </c>
      <c r="E798" s="123" t="s">
        <v>6371</v>
      </c>
      <c r="F798" s="123" t="s">
        <v>6653</v>
      </c>
      <c r="G798" s="123" t="s">
        <v>3320</v>
      </c>
    </row>
    <row r="799" spans="1:7" x14ac:dyDescent="0.2">
      <c r="A799" s="123" t="s">
        <v>80</v>
      </c>
      <c r="B799" s="123">
        <v>45464</v>
      </c>
      <c r="C799" s="123" t="s">
        <v>363</v>
      </c>
      <c r="D799" s="123" t="s">
        <v>6654</v>
      </c>
      <c r="E799" s="123" t="s">
        <v>5746</v>
      </c>
      <c r="F799" s="123" t="s">
        <v>6655</v>
      </c>
      <c r="G799" s="123" t="s">
        <v>3320</v>
      </c>
    </row>
    <row r="800" spans="1:7" x14ac:dyDescent="0.2">
      <c r="A800" s="123" t="s">
        <v>80</v>
      </c>
      <c r="B800" s="123">
        <v>45464</v>
      </c>
      <c r="C800" s="123" t="s">
        <v>363</v>
      </c>
      <c r="D800" s="123" t="s">
        <v>6656</v>
      </c>
      <c r="E800" s="123" t="s">
        <v>5752</v>
      </c>
      <c r="F800" s="123" t="s">
        <v>6657</v>
      </c>
      <c r="G800" s="123" t="s">
        <v>3320</v>
      </c>
    </row>
    <row r="801" spans="1:7" x14ac:dyDescent="0.2">
      <c r="A801" s="123" t="s">
        <v>80</v>
      </c>
      <c r="B801" s="123">
        <v>45464</v>
      </c>
      <c r="C801" s="123" t="s">
        <v>363</v>
      </c>
      <c r="D801" s="123" t="s">
        <v>6658</v>
      </c>
      <c r="E801" s="123" t="s">
        <v>6368</v>
      </c>
      <c r="F801" s="123" t="s">
        <v>6659</v>
      </c>
      <c r="G801" s="123" t="s">
        <v>3320</v>
      </c>
    </row>
    <row r="802" spans="1:7" x14ac:dyDescent="0.2">
      <c r="A802" s="123" t="s">
        <v>80</v>
      </c>
      <c r="B802" s="123">
        <v>45464</v>
      </c>
      <c r="C802" s="123" t="s">
        <v>363</v>
      </c>
      <c r="D802" s="123" t="s">
        <v>6660</v>
      </c>
      <c r="E802" s="123" t="s">
        <v>6368</v>
      </c>
      <c r="F802" s="123" t="s">
        <v>6661</v>
      </c>
      <c r="G802" s="123" t="s">
        <v>3320</v>
      </c>
    </row>
    <row r="803" spans="1:7" x14ac:dyDescent="0.2">
      <c r="A803" s="123" t="s">
        <v>80</v>
      </c>
      <c r="B803" s="123">
        <v>45464</v>
      </c>
      <c r="C803" s="123" t="s">
        <v>363</v>
      </c>
      <c r="D803" s="123" t="s">
        <v>6662</v>
      </c>
      <c r="E803" s="123" t="s">
        <v>6365</v>
      </c>
      <c r="F803" s="123" t="s">
        <v>6663</v>
      </c>
      <c r="G803" s="123" t="s">
        <v>3320</v>
      </c>
    </row>
    <row r="804" spans="1:7" x14ac:dyDescent="0.2">
      <c r="A804" s="123" t="s">
        <v>80</v>
      </c>
      <c r="B804" s="123">
        <v>45464</v>
      </c>
      <c r="C804" s="123" t="s">
        <v>363</v>
      </c>
      <c r="D804" s="123" t="s">
        <v>6664</v>
      </c>
      <c r="E804" s="123" t="s">
        <v>6365</v>
      </c>
      <c r="F804" s="123" t="s">
        <v>6665</v>
      </c>
      <c r="G804" s="123" t="s">
        <v>3320</v>
      </c>
    </row>
    <row r="805" spans="1:7" x14ac:dyDescent="0.2">
      <c r="A805" s="123" t="s">
        <v>80</v>
      </c>
      <c r="B805" s="123">
        <v>45464</v>
      </c>
      <c r="C805" s="123" t="s">
        <v>363</v>
      </c>
      <c r="D805" s="123" t="s">
        <v>6666</v>
      </c>
      <c r="E805" s="123" t="s">
        <v>5755</v>
      </c>
      <c r="F805" s="123" t="s">
        <v>6667</v>
      </c>
      <c r="G805" s="123" t="s">
        <v>3320</v>
      </c>
    </row>
    <row r="806" spans="1:7" x14ac:dyDescent="0.2">
      <c r="A806" s="123" t="s">
        <v>80</v>
      </c>
      <c r="B806" s="123">
        <v>45464</v>
      </c>
      <c r="C806" s="123" t="s">
        <v>363</v>
      </c>
      <c r="D806" s="123" t="s">
        <v>6668</v>
      </c>
      <c r="E806" s="123" t="s">
        <v>5758</v>
      </c>
      <c r="F806" s="123" t="s">
        <v>6669</v>
      </c>
      <c r="G806" s="123" t="s">
        <v>3320</v>
      </c>
    </row>
    <row r="807" spans="1:7" x14ac:dyDescent="0.2">
      <c r="A807" s="123" t="s">
        <v>80</v>
      </c>
      <c r="B807" s="123">
        <v>45464</v>
      </c>
      <c r="C807" s="123" t="s">
        <v>363</v>
      </c>
      <c r="D807" s="123" t="s">
        <v>6670</v>
      </c>
      <c r="E807" s="123" t="s">
        <v>6671</v>
      </c>
      <c r="F807" s="123" t="s">
        <v>6672</v>
      </c>
      <c r="G807" s="123" t="s">
        <v>3320</v>
      </c>
    </row>
    <row r="808" spans="1:7" x14ac:dyDescent="0.2">
      <c r="A808" s="123" t="s">
        <v>80</v>
      </c>
      <c r="B808" s="123">
        <v>45464</v>
      </c>
      <c r="C808" s="123" t="s">
        <v>363</v>
      </c>
      <c r="D808" s="123" t="s">
        <v>6673</v>
      </c>
      <c r="E808" s="123" t="s">
        <v>5763</v>
      </c>
      <c r="F808" s="123" t="s">
        <v>6674</v>
      </c>
      <c r="G808" s="123" t="s">
        <v>3320</v>
      </c>
    </row>
    <row r="809" spans="1:7" x14ac:dyDescent="0.2">
      <c r="A809" s="123" t="s">
        <v>80</v>
      </c>
      <c r="B809" s="123">
        <v>45464</v>
      </c>
      <c r="C809" s="123" t="s">
        <v>363</v>
      </c>
      <c r="D809" s="123" t="s">
        <v>6675</v>
      </c>
      <c r="E809" s="123" t="s">
        <v>6676</v>
      </c>
      <c r="F809" s="123" t="s">
        <v>6677</v>
      </c>
      <c r="G809" s="123" t="s">
        <v>3320</v>
      </c>
    </row>
    <row r="810" spans="1:7" x14ac:dyDescent="0.2">
      <c r="A810" s="123" t="s">
        <v>80</v>
      </c>
      <c r="B810" s="123">
        <v>45464</v>
      </c>
      <c r="C810" s="123" t="s">
        <v>363</v>
      </c>
      <c r="D810" s="123" t="s">
        <v>6678</v>
      </c>
      <c r="E810" s="123" t="s">
        <v>5937</v>
      </c>
      <c r="F810" s="123" t="s">
        <v>6679</v>
      </c>
      <c r="G810" s="123" t="s">
        <v>3320</v>
      </c>
    </row>
    <row r="811" spans="1:7" x14ac:dyDescent="0.2">
      <c r="A811" s="123" t="s">
        <v>80</v>
      </c>
      <c r="B811" s="123">
        <v>45464</v>
      </c>
      <c r="C811" s="123" t="s">
        <v>363</v>
      </c>
      <c r="D811" s="123" t="s">
        <v>6680</v>
      </c>
      <c r="E811" s="123" t="s">
        <v>2925</v>
      </c>
      <c r="F811" s="123" t="s">
        <v>6681</v>
      </c>
      <c r="G811" s="123" t="s">
        <v>3320</v>
      </c>
    </row>
    <row r="812" spans="1:7" x14ac:dyDescent="0.2">
      <c r="A812" s="123" t="s">
        <v>80</v>
      </c>
      <c r="B812" s="123">
        <v>45464</v>
      </c>
      <c r="C812" s="123" t="s">
        <v>363</v>
      </c>
      <c r="D812" s="123" t="s">
        <v>6682</v>
      </c>
      <c r="E812" s="123" t="s">
        <v>5587</v>
      </c>
      <c r="F812" s="123" t="s">
        <v>6683</v>
      </c>
      <c r="G812" s="123" t="s">
        <v>3320</v>
      </c>
    </row>
    <row r="813" spans="1:7" x14ac:dyDescent="0.2">
      <c r="A813" s="123" t="s">
        <v>80</v>
      </c>
      <c r="B813" s="123">
        <v>45464</v>
      </c>
      <c r="C813" s="123" t="s">
        <v>363</v>
      </c>
      <c r="D813" s="123" t="s">
        <v>6684</v>
      </c>
      <c r="E813" s="123" t="s">
        <v>5575</v>
      </c>
      <c r="F813" s="123" t="s">
        <v>6685</v>
      </c>
      <c r="G813" s="123" t="s">
        <v>3320</v>
      </c>
    </row>
    <row r="814" spans="1:7" x14ac:dyDescent="0.2">
      <c r="A814" s="123" t="s">
        <v>80</v>
      </c>
      <c r="B814" s="123">
        <v>45464</v>
      </c>
      <c r="C814" s="123" t="s">
        <v>363</v>
      </c>
      <c r="D814" s="123" t="s">
        <v>6686</v>
      </c>
      <c r="E814" s="123" t="s">
        <v>5572</v>
      </c>
      <c r="F814" s="123" t="s">
        <v>6687</v>
      </c>
      <c r="G814" s="123" t="s">
        <v>3320</v>
      </c>
    </row>
    <row r="815" spans="1:7" x14ac:dyDescent="0.2">
      <c r="A815" s="123" t="s">
        <v>80</v>
      </c>
      <c r="B815" s="123">
        <v>45464</v>
      </c>
      <c r="C815" s="123" t="s">
        <v>363</v>
      </c>
      <c r="D815" s="123" t="s">
        <v>6688</v>
      </c>
      <c r="E815" s="123" t="s">
        <v>5566</v>
      </c>
      <c r="F815" s="123" t="s">
        <v>6689</v>
      </c>
      <c r="G815" s="123" t="s">
        <v>3320</v>
      </c>
    </row>
    <row r="816" spans="1:7" x14ac:dyDescent="0.2">
      <c r="A816" s="123" t="s">
        <v>80</v>
      </c>
      <c r="B816" s="123">
        <v>45464</v>
      </c>
      <c r="C816" s="123" t="s">
        <v>363</v>
      </c>
      <c r="D816" s="123" t="s">
        <v>6690</v>
      </c>
      <c r="E816" s="123" t="s">
        <v>6691</v>
      </c>
      <c r="F816" s="123" t="s">
        <v>6692</v>
      </c>
      <c r="G816" s="123" t="s">
        <v>3320</v>
      </c>
    </row>
    <row r="817" spans="1:7" x14ac:dyDescent="0.2">
      <c r="A817" s="123" t="s">
        <v>80</v>
      </c>
      <c r="B817" s="123">
        <v>45464</v>
      </c>
      <c r="C817" s="123" t="s">
        <v>363</v>
      </c>
      <c r="D817" s="123" t="s">
        <v>6693</v>
      </c>
      <c r="E817" s="123" t="s">
        <v>6694</v>
      </c>
      <c r="F817" s="123" t="s">
        <v>6695</v>
      </c>
      <c r="G817" s="123" t="s">
        <v>3320</v>
      </c>
    </row>
    <row r="818" spans="1:7" x14ac:dyDescent="0.2">
      <c r="A818" s="123" t="s">
        <v>80</v>
      </c>
      <c r="B818" s="123">
        <v>45464</v>
      </c>
      <c r="C818" s="123" t="s">
        <v>363</v>
      </c>
      <c r="D818" s="123" t="s">
        <v>6696</v>
      </c>
      <c r="E818" s="123" t="s">
        <v>6096</v>
      </c>
      <c r="F818" s="123" t="s">
        <v>6697</v>
      </c>
      <c r="G818" s="123" t="s">
        <v>3320</v>
      </c>
    </row>
    <row r="819" spans="1:7" x14ac:dyDescent="0.2">
      <c r="A819" s="123" t="s">
        <v>80</v>
      </c>
      <c r="B819" s="123">
        <v>45464</v>
      </c>
      <c r="C819" s="123" t="s">
        <v>363</v>
      </c>
      <c r="D819" s="123" t="s">
        <v>6698</v>
      </c>
      <c r="E819" s="123" t="s">
        <v>6506</v>
      </c>
      <c r="F819" s="123" t="s">
        <v>6699</v>
      </c>
      <c r="G819" s="123" t="s">
        <v>3320</v>
      </c>
    </row>
    <row r="820" spans="1:7" x14ac:dyDescent="0.2">
      <c r="A820" s="123" t="s">
        <v>80</v>
      </c>
      <c r="B820" s="123">
        <v>45464</v>
      </c>
      <c r="C820" s="123" t="s">
        <v>363</v>
      </c>
      <c r="D820" s="123" t="s">
        <v>6700</v>
      </c>
      <c r="E820" s="123" t="s">
        <v>6453</v>
      </c>
      <c r="F820" s="123" t="s">
        <v>6701</v>
      </c>
      <c r="G820" s="123" t="s">
        <v>3320</v>
      </c>
    </row>
    <row r="821" spans="1:7" x14ac:dyDescent="0.2">
      <c r="A821" s="123" t="s">
        <v>80</v>
      </c>
      <c r="B821" s="123">
        <v>45464</v>
      </c>
      <c r="C821" s="123" t="s">
        <v>363</v>
      </c>
      <c r="D821" s="123" t="s">
        <v>6702</v>
      </c>
      <c r="E821" s="123" t="s">
        <v>6482</v>
      </c>
      <c r="F821" s="123" t="s">
        <v>6703</v>
      </c>
      <c r="G821" s="123" t="s">
        <v>3320</v>
      </c>
    </row>
    <row r="822" spans="1:7" x14ac:dyDescent="0.2">
      <c r="A822" s="123" t="s">
        <v>80</v>
      </c>
      <c r="B822" s="123">
        <v>45464</v>
      </c>
      <c r="C822" s="123" t="s">
        <v>363</v>
      </c>
      <c r="D822" s="123" t="s">
        <v>6704</v>
      </c>
      <c r="E822" s="123" t="s">
        <v>6036</v>
      </c>
      <c r="F822" s="123" t="s">
        <v>6705</v>
      </c>
      <c r="G822" s="123" t="s">
        <v>3320</v>
      </c>
    </row>
    <row r="823" spans="1:7" x14ac:dyDescent="0.2">
      <c r="A823" s="123" t="s">
        <v>80</v>
      </c>
      <c r="B823" s="123">
        <v>45464</v>
      </c>
      <c r="C823" s="123" t="s">
        <v>363</v>
      </c>
      <c r="D823" s="123" t="s">
        <v>6706</v>
      </c>
      <c r="E823" s="123" t="s">
        <v>5960</v>
      </c>
      <c r="F823" s="123" t="s">
        <v>6707</v>
      </c>
      <c r="G823" s="123" t="s">
        <v>3320</v>
      </c>
    </row>
    <row r="824" spans="1:7" x14ac:dyDescent="0.2">
      <c r="A824" s="123" t="s">
        <v>80</v>
      </c>
      <c r="B824" s="123">
        <v>45464</v>
      </c>
      <c r="C824" s="123" t="s">
        <v>363</v>
      </c>
      <c r="D824" s="123" t="s">
        <v>6708</v>
      </c>
      <c r="E824" s="123" t="s">
        <v>6485</v>
      </c>
      <c r="F824" s="123" t="s">
        <v>6709</v>
      </c>
      <c r="G824" s="123" t="s">
        <v>3320</v>
      </c>
    </row>
    <row r="825" spans="1:7" x14ac:dyDescent="0.2">
      <c r="A825" s="123" t="s">
        <v>80</v>
      </c>
      <c r="B825" s="123">
        <v>45464</v>
      </c>
      <c r="C825" s="123" t="s">
        <v>363</v>
      </c>
      <c r="D825" s="123" t="s">
        <v>6710</v>
      </c>
      <c r="E825" s="123" t="s">
        <v>6488</v>
      </c>
      <c r="F825" s="123" t="s">
        <v>6711</v>
      </c>
      <c r="G825" s="123" t="s">
        <v>3320</v>
      </c>
    </row>
    <row r="826" spans="1:7" x14ac:dyDescent="0.2">
      <c r="A826" s="123" t="s">
        <v>80</v>
      </c>
      <c r="B826" s="123">
        <v>45464</v>
      </c>
      <c r="C826" s="123" t="s">
        <v>363</v>
      </c>
      <c r="D826" s="123" t="s">
        <v>6712</v>
      </c>
      <c r="E826" s="123" t="s">
        <v>5714</v>
      </c>
      <c r="F826" s="123" t="s">
        <v>6713</v>
      </c>
      <c r="G826" s="123" t="s">
        <v>3320</v>
      </c>
    </row>
    <row r="827" spans="1:7" x14ac:dyDescent="0.2">
      <c r="A827" s="123" t="s">
        <v>80</v>
      </c>
      <c r="B827" s="123">
        <v>45464</v>
      </c>
      <c r="C827" s="123" t="s">
        <v>363</v>
      </c>
      <c r="D827" s="123" t="s">
        <v>6714</v>
      </c>
      <c r="E827" s="123" t="s">
        <v>6445</v>
      </c>
      <c r="F827" s="123" t="s">
        <v>6715</v>
      </c>
      <c r="G827" s="123" t="s">
        <v>3320</v>
      </c>
    </row>
    <row r="828" spans="1:7" x14ac:dyDescent="0.2">
      <c r="A828" s="123" t="s">
        <v>80</v>
      </c>
      <c r="B828" s="123">
        <v>45464</v>
      </c>
      <c r="C828" s="123" t="s">
        <v>363</v>
      </c>
      <c r="D828" s="123" t="s">
        <v>6716</v>
      </c>
      <c r="E828" s="123" t="s">
        <v>5723</v>
      </c>
      <c r="F828" s="123" t="s">
        <v>6717</v>
      </c>
      <c r="G828" s="123" t="s">
        <v>3320</v>
      </c>
    </row>
    <row r="829" spans="1:7" x14ac:dyDescent="0.2">
      <c r="A829" s="123" t="s">
        <v>80</v>
      </c>
      <c r="B829" s="123">
        <v>45470</v>
      </c>
      <c r="C829" s="123" t="s">
        <v>338</v>
      </c>
      <c r="D829" s="123" t="s">
        <v>6718</v>
      </c>
      <c r="E829" s="123" t="s">
        <v>6719</v>
      </c>
      <c r="F829" s="123" t="s">
        <v>6720</v>
      </c>
      <c r="G829" s="123" t="s">
        <v>3320</v>
      </c>
    </row>
    <row r="830" spans="1:7" x14ac:dyDescent="0.2">
      <c r="A830" s="123" t="s">
        <v>80</v>
      </c>
      <c r="B830" s="123">
        <v>45471</v>
      </c>
      <c r="C830" s="123" t="s">
        <v>338</v>
      </c>
      <c r="D830" s="123" t="s">
        <v>6721</v>
      </c>
      <c r="E830" s="123" t="s">
        <v>6722</v>
      </c>
      <c r="F830" s="123" t="s">
        <v>6723</v>
      </c>
      <c r="G830" s="123" t="s">
        <v>3320</v>
      </c>
    </row>
    <row r="831" spans="1:7" x14ac:dyDescent="0.2">
      <c r="A831" s="123" t="s">
        <v>80</v>
      </c>
      <c r="B831" s="123">
        <v>45471</v>
      </c>
      <c r="C831" s="123" t="s">
        <v>338</v>
      </c>
      <c r="D831" s="123" t="s">
        <v>6724</v>
      </c>
      <c r="E831" s="123" t="s">
        <v>6725</v>
      </c>
      <c r="F831" s="123" t="s">
        <v>6726</v>
      </c>
      <c r="G831" s="123" t="s">
        <v>3320</v>
      </c>
    </row>
  </sheetData>
  <sortState xmlns:xlrd2="http://schemas.microsoft.com/office/spreadsheetml/2017/richdata2" ref="A6:E46">
    <sortCondition ref="A7:A6150"/>
  </sortState>
  <mergeCells count="2">
    <mergeCell ref="B4:C4"/>
    <mergeCell ref="D4:E4"/>
  </mergeCells>
  <phoneticPr fontId="57" type="noConversion"/>
  <pageMargins left="0.7" right="0.7" top="0.75" bottom="0.75" header="0.3" footer="0.3"/>
  <pageSetup paperSize="9"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6AC83B39-7A91-4D61-94F6-5D57C84FCF0F}">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BX Swiss Report</vt:lpstr>
      <vt:lpstr>Turnover_Total</vt:lpstr>
      <vt:lpstr>Turnover_On</vt:lpstr>
      <vt:lpstr>Turnover_Off</vt:lpstr>
      <vt:lpstr>Instrument_Overview_On</vt:lpstr>
      <vt:lpstr>Instrument_Overview_Off</vt:lpstr>
      <vt:lpstr>SME Instr_Overview_On </vt:lpstr>
      <vt:lpstr>Traded_Instruments</vt:lpstr>
      <vt:lpstr>'SME Instr_Overview_On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2012-02-10T12:27:19Z</dcterms:created>
  <dcterms:modified xsi:type="dcterms:W3CDTF">2024-07-01T10:24:54Z</dcterms:modified>
</cp:coreProperties>
</file>